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echlovam\Documents\2023\formuláře 2023\dotační web 2023\01 - Linda Ehrenbergerová\"/>
    </mc:Choice>
  </mc:AlternateContent>
  <xr:revisionPtr revIDLastSave="0" documentId="13_ncr:1_{7107E118-0BE3-47B4-A6BC-ED359B7FCE9D}" xr6:coauthVersionLast="47" xr6:coauthVersionMax="47" xr10:uidLastSave="{00000000-0000-0000-0000-000000000000}"/>
  <workbookProtection workbookAlgorithmName="SHA-512" workbookHashValue="gmchBwob2+sWvOM41TIFWW+mxRa3lj1mod9NGTmfA7ugXawl/Giou+PR8HonZl18pBQSNB3qjxfupGxDFbb/5Q==" workbookSaltValue="JCrF1lVHJWn3xHyoaAXr+g==" workbookSpinCount="100000" lockStructure="1"/>
  <bookViews>
    <workbookView xWindow="-120" yWindow="-120" windowWidth="29040" windowHeight="15840" xr2:uid="{00000000-000D-0000-FFFF-FFFF00000000}"/>
  </bookViews>
  <sheets>
    <sheet name="závěrečné vyúčtování a zpráva" sheetId="5" r:id="rId1"/>
  </sheets>
  <definedNames>
    <definedName name="_xlnm._FilterDatabase" localSheetId="0" hidden="1">'závěrečné vyúčtování a zpráva'!$A$63:$I$176</definedName>
    <definedName name="_ftn1" localSheetId="0">'závěrečné vyúčtování a zpráva'!$A$195</definedName>
    <definedName name="_ftnref1" localSheetId="0">'závěrečné vyúčtování a zpráva'!$H$54</definedName>
    <definedName name="celkem">'závěrečné vyúčtování a zpráva'!$A$165</definedName>
    <definedName name="_xlnm.Print_Area" localSheetId="0">'závěrečné vyúčtování a zpráva'!$A$1:$I$192</definedName>
    <definedName name="soupis">'závěrečné vyúčtování a zpráva'!$A$61</definedName>
    <definedName name="tab_doklady">'závěrečné vyúčtování a zpráva'!$A$63:$I$64</definedName>
    <definedName name="tab_parametr">'závěrečné vyúčtování a zpráva'!$A$54:$I$55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3" i="5" l="1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I65" i="5"/>
  <c r="A74" i="5"/>
  <c r="I74" i="5"/>
  <c r="A75" i="5"/>
  <c r="I75" i="5"/>
  <c r="A76" i="5"/>
  <c r="I76" i="5"/>
  <c r="A77" i="5"/>
  <c r="I77" i="5"/>
  <c r="A78" i="5"/>
  <c r="I78" i="5"/>
  <c r="A79" i="5"/>
  <c r="I79" i="5"/>
  <c r="A80" i="5"/>
  <c r="I80" i="5"/>
  <c r="A81" i="5"/>
  <c r="I81" i="5"/>
  <c r="A82" i="5"/>
  <c r="I82" i="5"/>
  <c r="A83" i="5"/>
  <c r="I83" i="5"/>
  <c r="A72" i="5"/>
  <c r="I72" i="5"/>
  <c r="A73" i="5"/>
  <c r="I73" i="5"/>
  <c r="A84" i="5"/>
  <c r="I84" i="5"/>
  <c r="A85" i="5"/>
  <c r="I85" i="5"/>
  <c r="A86" i="5"/>
  <c r="I86" i="5"/>
  <c r="A87" i="5"/>
  <c r="I87" i="5"/>
  <c r="A88" i="5"/>
  <c r="I88" i="5"/>
  <c r="A89" i="5"/>
  <c r="I89" i="5"/>
  <c r="A90" i="5"/>
  <c r="I90" i="5"/>
  <c r="A91" i="5"/>
  <c r="I91" i="5"/>
  <c r="A92" i="5"/>
  <c r="I92" i="5"/>
  <c r="A93" i="5"/>
  <c r="I93" i="5"/>
  <c r="A94" i="5"/>
  <c r="I94" i="5"/>
  <c r="A95" i="5"/>
  <c r="I95" i="5"/>
  <c r="A96" i="5"/>
  <c r="I96" i="5"/>
  <c r="A97" i="5"/>
  <c r="I97" i="5"/>
  <c r="A98" i="5"/>
  <c r="I98" i="5"/>
  <c r="A99" i="5"/>
  <c r="I99" i="5"/>
  <c r="A100" i="5"/>
  <c r="I100" i="5"/>
  <c r="A101" i="5"/>
  <c r="I101" i="5"/>
  <c r="A102" i="5"/>
  <c r="I102" i="5"/>
  <c r="AA102" i="5"/>
  <c r="A103" i="5"/>
  <c r="I103" i="5"/>
  <c r="AA103" i="5"/>
  <c r="A104" i="5"/>
  <c r="I104" i="5"/>
  <c r="AA104" i="5"/>
  <c r="A105" i="5"/>
  <c r="I105" i="5"/>
  <c r="AA105" i="5"/>
  <c r="A106" i="5"/>
  <c r="I106" i="5"/>
  <c r="AA106" i="5"/>
  <c r="A107" i="5"/>
  <c r="I107" i="5"/>
  <c r="AA107" i="5"/>
  <c r="A108" i="5"/>
  <c r="I108" i="5"/>
  <c r="AA108" i="5"/>
  <c r="A109" i="5"/>
  <c r="I109" i="5"/>
  <c r="AA109" i="5"/>
  <c r="A110" i="5"/>
  <c r="I110" i="5"/>
  <c r="AA110" i="5"/>
  <c r="A111" i="5"/>
  <c r="I111" i="5"/>
  <c r="AA111" i="5"/>
  <c r="I112" i="5"/>
  <c r="AA112" i="5"/>
  <c r="G165" i="5"/>
  <c r="H165" i="5"/>
  <c r="I64" i="5"/>
  <c r="A71" i="5" l="1"/>
  <c r="F18" i="5" l="1"/>
  <c r="AA59" i="5" l="1"/>
  <c r="AA60" i="5"/>
  <c r="AA61" i="5"/>
  <c r="AA62" i="5"/>
  <c r="AA55" i="5"/>
  <c r="AA63" i="5"/>
  <c r="A68" i="5"/>
  <c r="A69" i="5"/>
  <c r="A70" i="5"/>
  <c r="A65" i="5" l="1"/>
  <c r="A66" i="5"/>
  <c r="A67" i="5"/>
  <c r="A64" i="5" l="1"/>
  <c r="I71" i="5"/>
  <c r="I67" i="5"/>
  <c r="I70" i="5"/>
  <c r="AA69" i="5"/>
  <c r="I69" i="5"/>
  <c r="I68" i="5"/>
  <c r="I66" i="5"/>
  <c r="I165" i="5" l="1"/>
  <c r="AA71" i="5"/>
  <c r="AA65" i="5"/>
  <c r="AA66" i="5"/>
  <c r="AA68" i="5"/>
  <c r="AA70" i="5"/>
  <c r="AA67" i="5"/>
  <c r="AA64" i="5"/>
  <c r="F21" i="5"/>
  <c r="K22" i="5" l="1"/>
  <c r="F22" i="5"/>
  <c r="I2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Cechlová Marcela</author>
    <author>Kasparova Petra</author>
    <author>Cechlova Marcela</author>
  </authors>
  <commentList>
    <comment ref="F19" authorId="0" shapeId="0" xr:uid="{09636217-744A-432F-A807-97EF42B7BDFA}">
      <text>
        <r>
          <rPr>
            <sz val="9"/>
            <color indexed="81"/>
            <rFont val="Tahoma"/>
            <family val="2"/>
            <charset val="238"/>
          </rPr>
          <t>Doplňte částku dle smlouvy</t>
        </r>
      </text>
    </comment>
    <comment ref="I19" authorId="1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Doplňte procento ze smlouvy.</t>
        </r>
      </text>
    </comment>
    <comment ref="I21" authorId="2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bude automaticky dopočítáno</t>
        </r>
      </text>
    </comment>
  </commentList>
</comments>
</file>

<file path=xl/sharedStrings.xml><?xml version="1.0" encoding="utf-8"?>
<sst xmlns="http://schemas.openxmlformats.org/spreadsheetml/2006/main" count="133" uniqueCount="97">
  <si>
    <t>Název projektu:</t>
  </si>
  <si>
    <t xml:space="preserve">Smlouva číslo: </t>
  </si>
  <si>
    <t>Bankovní spojení příjemce:</t>
  </si>
  <si>
    <t>Termín realizace projektu:</t>
  </si>
  <si>
    <t>Popis realizace projektu:</t>
  </si>
  <si>
    <t>(popište činnosti v rámci projektu realizované v termínu realizace projektu - jak byl projekt zrealizován)</t>
  </si>
  <si>
    <t>Splnění závazných parametrů:</t>
  </si>
  <si>
    <t>účel výdaje</t>
  </si>
  <si>
    <t>Plátce DPH uvede částky bez DPH.</t>
  </si>
  <si>
    <t>(pro tyto účely je za plátce DPH považována osoba, která uplatňuje nárok odpočtu DPH na vstupu)</t>
  </si>
  <si>
    <t>Doplňující informace (fotodokumentace projektu, články, publikace, CD a další):</t>
  </si>
  <si>
    <t>[1] Příjemce uvede výčet dokladů přiložených k závěrečné zprávě o realizaci projektu, jimiž je prokazováno splnění závazných parametrů.</t>
  </si>
  <si>
    <t>datum úhrady daného výdaje</t>
  </si>
  <si>
    <t>Program (název a číslo):</t>
  </si>
  <si>
    <t xml:space="preserve">Název příjemce: </t>
  </si>
  <si>
    <t>Datum:</t>
  </si>
  <si>
    <t>v Kč:</t>
  </si>
  <si>
    <t>v %:</t>
  </si>
  <si>
    <t xml:space="preserve">Schválená výše dotace dle smlouvy - </t>
  </si>
  <si>
    <t>p. č.</t>
  </si>
  <si>
    <t>č. daňového, příp. účetního dokladu</t>
  </si>
  <si>
    <t>Schválil (jméno a podpis statutárního zástupce příjemce):</t>
  </si>
  <si>
    <t>OLP/xxx/20xx</t>
  </si>
  <si>
    <t>IČO příjemce:</t>
  </si>
  <si>
    <t xml:space="preserve">Výše dotace dle skutečnosti -  </t>
  </si>
  <si>
    <t>Všechny doklady musí být označeny pořadovými čísly uvedenými v prvním sloupci soupisu účetních dokladů. 
Doklady o zaplacení pak pořadovými čísly dokladů, ke kterým se platba vztahuje.</t>
  </si>
  <si>
    <t xml:space="preserve">Součástí vyúčtování musí být kopie prvotních daňových dokladů nebo kopie zjednodušených daňových dokladů, příp. kopie účetních dokladů včetně kopií k nim příslušných dokladů o zaplacení (výpisy z bankovního účtu nebo pokladní doklady). </t>
  </si>
  <si>
    <t>!</t>
  </si>
  <si>
    <t>Účetní doklady jsou průkazné účetní záznamy, které musí obsahovat náležitosti dle zákona č. 563/1991 Sb., o účetnictví, § 11 Účetní doklady.</t>
  </si>
  <si>
    <t>Běžný daňový doklad musí obsahovat náležitosti daňového dokladu dle zákona č. 235/2004 Sb., o dani z přidané hodnoty, § 29 Náležitosti daňového dokladu.</t>
  </si>
  <si>
    <t>Pro odřádkování použijte levý ALT + ENTER.</t>
  </si>
  <si>
    <t>Opište údaje (Kč i %) ze smlouvy.</t>
  </si>
  <si>
    <t>informace pro Vás - bude Vám doplaceno:</t>
  </si>
  <si>
    <t>Účetní doklady jsou průkazné účetní záznamy, které musí obsahovat:</t>
  </si>
  <si>
    <t>Běžný daňový doklad musí obsahovat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</si>
  <si>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</si>
  <si>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</si>
  <si>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</si>
  <si>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</si>
  <si>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</si>
  <si>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</si>
  <si>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</si>
  <si>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</si>
  <si>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</si>
  <si>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</si>
  <si>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</si>
  <si>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Stručný výtah:</t>
  </si>
  <si>
    <t>označení účetního dokladu,</t>
  </si>
  <si>
    <t>obsah účetního případu a jeho účastníky,</t>
  </si>
  <si>
    <t>peněžní částku nebo informaci o ceně za měrnou jednotku a vyjádření množství,</t>
  </si>
  <si>
    <t>okamžik vyhotovení účetního dokladu,</t>
  </si>
  <si>
    <t>okamžik uskutečnění účetního případu, není-li shodný s okamžikem podle písmene d</t>
  </si>
  <si>
    <t>podpisový záznam podle § 33a odst. 4 osoby odpovědné za účetní případ a podpisový záznam osoby odpovědné za jeho zaúčtování.</t>
  </si>
  <si>
    <t>obchodní firmu nebo jméno a příjmení, případně název, dodatek jména a příjmení nebo názvu, sídlo nebo místo podnikání, popřípadě trvalý pobyt nebo místo podnikání plátce, který uskutečňuje zdanitelné plnění,</t>
  </si>
  <si>
    <t>daňové identifikační číslo plátce, který uskutečňuje zdanitelné plnění,</t>
  </si>
  <si>
    <t>obchodní firmu nebo jméno a příjmení, případně název, dodatek jména a příjmení nebo názvu, sídlo nebo místo podnikání, popřípadě trvalý pobyt nebo místo podnikání plátce, pro něhož se uskutečňuje zdanitelné plnění,</t>
  </si>
  <si>
    <t>daňové identifikační číslo plátce, pro něhož se uskutečňuje zdanitelné plnění,</t>
  </si>
  <si>
    <t>evidenční číslo dokladu,</t>
  </si>
  <si>
    <t>rozsah a předmět zdanitelného plnění,</t>
  </si>
  <si>
    <t>datum vystavení dokladu,</t>
  </si>
  <si>
    <t>datum uskutečnění zdanitelného plnění,</t>
  </si>
  <si>
    <t>výši ceny bez daně z přidané hodnoty celkem,</t>
  </si>
  <si>
    <t>základní nebo sníženou sazbu daně, případně sdělení, že se jedná o zdanitelné plnění osvobozené od povinnosti uplatnit daň na výstupu podle § 46 nebo § 47,</t>
  </si>
  <si>
    <t>výši daně celkem zaokrouhlenou na desetihaléře nahoru, popřípadě uvedenou i v haléřích.</t>
  </si>
  <si>
    <t xml:space="preserve"> </t>
  </si>
  <si>
    <t>parametr</t>
  </si>
  <si>
    <t>jednotka</t>
  </si>
  <si>
    <t>hodnota 
dle smlouvy</t>
  </si>
  <si>
    <t>dosažená hodnota</t>
  </si>
  <si>
    <t>CELKEM:</t>
  </si>
  <si>
    <r>
      <rPr>
        <b/>
        <sz val="12"/>
        <rFont val="Times New Roman"/>
        <family val="1"/>
        <charset val="238"/>
      </rPr>
      <t xml:space="preserve">celková </t>
    </r>
    <r>
      <rPr>
        <b/>
        <sz val="12"/>
        <color rgb="FFFF0000"/>
        <rFont val="Times New Roman"/>
        <family val="1"/>
        <charset val="238"/>
      </rPr>
      <t xml:space="preserve">
</t>
    </r>
    <r>
      <rPr>
        <b/>
        <sz val="12"/>
        <color theme="1"/>
        <rFont val="Times New Roman"/>
        <family val="1"/>
        <charset val="238"/>
      </rPr>
      <t>částka</t>
    </r>
  </si>
  <si>
    <r>
      <rPr>
        <b/>
        <sz val="12"/>
        <color rgb="FFFF0000"/>
        <rFont val="Times New Roman"/>
        <family val="1"/>
        <charset val="238"/>
      </rPr>
      <t xml:space="preserve">z toho </t>
    </r>
    <r>
      <rPr>
        <b/>
        <sz val="12"/>
        <color theme="1"/>
        <rFont val="Times New Roman"/>
        <family val="1"/>
        <charset val="238"/>
      </rPr>
      <t>hrazeno 
z dotace</t>
    </r>
  </si>
  <si>
    <r>
      <rPr>
        <b/>
        <sz val="12"/>
        <color rgb="FFFF0000"/>
        <rFont val="Times New Roman"/>
        <family val="1"/>
        <charset val="238"/>
      </rPr>
      <t xml:space="preserve">z toho </t>
    </r>
    <r>
      <rPr>
        <b/>
        <sz val="12"/>
        <color theme="1"/>
        <rFont val="Times New Roman"/>
        <family val="1"/>
        <charset val="238"/>
      </rPr>
      <t>hrazeno 
z jiných zdrojů</t>
    </r>
  </si>
  <si>
    <t>Závěrečné vyúčtování / vypořádání projektu podpořeného 
z Dotačního fondu Libereckého kraje a Závěrečná zpráva o realizaci projektu</t>
  </si>
  <si>
    <t>Zadejte všechny parametry ze smlouvy.</t>
  </si>
  <si>
    <r>
      <t>dokumenty
dokládající splnění parametru</t>
    </r>
    <r>
      <rPr>
        <vertAlign val="superscript"/>
        <sz val="11"/>
        <color theme="1"/>
        <rFont val="Calibri"/>
        <family val="1"/>
        <charset val="238"/>
        <scheme val="minor"/>
      </rPr>
      <t>1</t>
    </r>
  </si>
  <si>
    <t>Zadejte číslo bankovního účtu včetně kódu banky.</t>
  </si>
  <si>
    <t>podpis</t>
  </si>
  <si>
    <t>Do rozpočtu poskytovatele bude vráceno -</t>
  </si>
  <si>
    <t>Celková výše způsobilých výdajů vynaložená příjemcem na projekt -</t>
  </si>
  <si>
    <t>Zadejte číslo smlouvy poskytovatele.</t>
  </si>
  <si>
    <t>Finanční prostředky doposud vyplacené příjemci z rozpočtu poskytovatele -</t>
  </si>
  <si>
    <t>Zpracoval (jméno a kontakt):</t>
  </si>
  <si>
    <t>Zavináč -@- napíšete pomocí stisku kláves: pravý ALTGr + V.</t>
  </si>
  <si>
    <t>jméno a příjmení</t>
  </si>
  <si>
    <t>telefon +420 …</t>
  </si>
  <si>
    <t>e-mail</t>
  </si>
  <si>
    <t>Podpis zpracovatele:</t>
  </si>
  <si>
    <t>Nezapomeňte vytištěný formulář podepsat.</t>
  </si>
  <si>
    <t>Nezapomeňte nechat vytištěný formulář podepsat statutárním zástupcem.</t>
  </si>
  <si>
    <t/>
  </si>
  <si>
    <t>zpět na buňku H54 - dokumenty k parametrům</t>
  </si>
  <si>
    <r>
      <t>Soupis účetních dokladů</t>
    </r>
    <r>
      <rPr>
        <b/>
        <vertAlign val="superscript"/>
        <sz val="12"/>
        <color theme="1"/>
        <rFont val="Times New Roman"/>
        <family val="1"/>
        <charset val="238"/>
      </rPr>
      <t>1</t>
    </r>
    <r>
      <rPr>
        <b/>
        <sz val="12"/>
        <color theme="1"/>
        <rFont val="Times New Roman"/>
        <family val="1"/>
        <charset val="238"/>
      </rPr>
      <t>:</t>
    </r>
  </si>
  <si>
    <t>Zadejte výši zálohy dotace vyplacené na tento projekt.</t>
  </si>
  <si>
    <t>= automaticky se propíše celková částka ze soupisu účetních dokladů</t>
  </si>
  <si>
    <t>Součet sloupce "z toho hrazeno z dotace" nesmí být vyšší než součet sloupce "celková částka" ani přesahovat částku schválené dotace (F19).</t>
  </si>
  <si>
    <t>Nadbytečné řádky nesmazávejte.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</si>
</sst>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000&quot; &quot;00&quot; &quot;000"/>
    <numFmt numFmtId="166" formatCode="000&quot; &quot;000&quot; &quot;000"/>
  </numFmts>
  <fonts count="3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vertAlign val="superscript"/>
      <sz val="11"/>
      <color theme="1"/>
      <name val="Calibri"/>
      <family val="1"/>
      <charset val="238"/>
      <scheme val="minor"/>
    </font>
    <font>
      <b/>
      <sz val="12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7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1"/>
      <color theme="1" tint="0.499984740745262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1"/>
      <color theme="0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u/>
      <sz val="12"/>
      <color theme="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30"/>
      <name val="Times New Roman"/>
      <family val="1"/>
      <charset val="238"/>
    </font>
    <font>
      <sz val="30"/>
      <color theme="1"/>
      <name val="Times New Roman"/>
      <family val="1"/>
      <charset val="238"/>
    </font>
    <font>
      <u/>
      <sz val="10"/>
      <color theme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8"/>
      <color theme="0" tint="-0.499984740745262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12"/>
      <name val="Times New Roman"/>
      <family val="1"/>
      <charset val="238"/>
    </font>
    <font>
      <i/>
      <sz val="11"/>
      <color theme="0" tint="-0.499984740745262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25">
    <xf numFmtId="0" fontId="0" fillId="0" borderId="0" xfId="0"/>
    <xf numFmtId="0" fontId="6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29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left" vertical="center" wrapText="1"/>
      <protection hidden="1"/>
    </xf>
    <xf numFmtId="0" fontId="9" fillId="0" borderId="11" xfId="0" applyFont="1" applyBorder="1" applyAlignment="1" applyProtection="1">
      <alignment horizontal="left" vertical="center"/>
      <protection hidden="1"/>
    </xf>
    <xf numFmtId="0" fontId="9" fillId="0" borderId="11" xfId="0" applyFont="1" applyBorder="1" applyAlignment="1" applyProtection="1">
      <alignment horizontal="right" vertical="center"/>
      <protection hidden="1"/>
    </xf>
    <xf numFmtId="2" fontId="10" fillId="0" borderId="10" xfId="0" applyNumberFormat="1" applyFont="1" applyBorder="1" applyAlignment="1" applyProtection="1">
      <alignment horizontal="right" vertical="center"/>
      <protection locked="0" hidden="1"/>
    </xf>
    <xf numFmtId="164" fontId="1" fillId="0" borderId="11" xfId="0" applyNumberFormat="1" applyFont="1" applyBorder="1" applyAlignment="1" applyProtection="1">
      <alignment vertical="center"/>
      <protection hidden="1"/>
    </xf>
    <xf numFmtId="2" fontId="10" fillId="0" borderId="10" xfId="0" applyNumberFormat="1" applyFont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 wrapText="1"/>
      <protection hidden="1"/>
    </xf>
    <xf numFmtId="0" fontId="10" fillId="0" borderId="1" xfId="0" applyFont="1" applyBorder="1" applyAlignment="1" applyProtection="1">
      <alignment horizontal="right" vertical="center" wrapText="1" shrinkToFit="1"/>
      <protection locked="0" hidden="1"/>
    </xf>
    <xf numFmtId="14" fontId="10" fillId="0" borderId="1" xfId="0" applyNumberFormat="1" applyFont="1" applyBorder="1" applyAlignment="1" applyProtection="1">
      <alignment horizontal="left" vertical="center" shrinkToFit="1"/>
      <protection locked="0" hidden="1"/>
    </xf>
    <xf numFmtId="164" fontId="10" fillId="0" borderId="1" xfId="0" applyNumberFormat="1" applyFont="1" applyBorder="1" applyAlignment="1" applyProtection="1">
      <alignment horizontal="right" vertical="center"/>
      <protection locked="0" hidden="1"/>
    </xf>
    <xf numFmtId="0" fontId="9" fillId="0" borderId="13" xfId="0" applyFont="1" applyBorder="1" applyAlignment="1" applyProtection="1">
      <alignment horizontal="left" vertical="center"/>
      <protection hidden="1"/>
    </xf>
    <xf numFmtId="164" fontId="9" fillId="0" borderId="14" xfId="0" applyNumberFormat="1" applyFont="1" applyBorder="1" applyAlignment="1" applyProtection="1">
      <alignment horizontal="right" vertical="center"/>
      <protection hidden="1"/>
    </xf>
    <xf numFmtId="0" fontId="21" fillId="0" borderId="0" xfId="1" applyFont="1" applyFill="1" applyBorder="1" applyAlignment="1" applyProtection="1">
      <alignment horizontal="left" vertical="top" wrapText="1"/>
      <protection hidden="1"/>
    </xf>
    <xf numFmtId="0" fontId="22" fillId="0" borderId="0" xfId="0" applyFont="1" applyAlignment="1" applyProtection="1">
      <alignment horizontal="left" vertical="center"/>
      <protection hidden="1"/>
    </xf>
    <xf numFmtId="166" fontId="10" fillId="0" borderId="2" xfId="0" applyNumberFormat="1" applyFont="1" applyBorder="1" applyAlignment="1" applyProtection="1">
      <alignment horizontal="left" vertical="center" shrinkToFit="1"/>
      <protection locked="0" hidden="1"/>
    </xf>
    <xf numFmtId="0" fontId="26" fillId="0" borderId="0" xfId="0" applyFont="1" applyAlignment="1" applyProtection="1">
      <alignment horizontal="left" vertical="top"/>
      <protection hidden="1"/>
    </xf>
    <xf numFmtId="0" fontId="26" fillId="0" borderId="0" xfId="0" applyFont="1" applyAlignment="1" applyProtection="1">
      <alignment horizontal="right" vertical="top"/>
      <protection hidden="1"/>
    </xf>
    <xf numFmtId="14" fontId="10" fillId="0" borderId="2" xfId="0" applyNumberFormat="1" applyFont="1" applyBorder="1" applyAlignment="1" applyProtection="1">
      <alignment horizontal="left" vertical="center"/>
      <protection locked="0" hidden="1"/>
    </xf>
    <xf numFmtId="0" fontId="24" fillId="0" borderId="0" xfId="0" applyFont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0" fillId="0" borderId="1" xfId="0" applyFont="1" applyBorder="1" applyAlignment="1" applyProtection="1">
      <alignment horizontal="left" vertical="center" shrinkToFit="1"/>
      <protection hidden="1"/>
    </xf>
    <xf numFmtId="49" fontId="10" fillId="0" borderId="1" xfId="0" applyNumberFormat="1" applyFont="1" applyBorder="1" applyAlignment="1" applyProtection="1">
      <alignment horizontal="left" vertical="center" shrinkToFit="1"/>
      <protection locked="0" hidden="1"/>
    </xf>
    <xf numFmtId="0" fontId="10" fillId="0" borderId="0" xfId="0" applyFont="1" applyAlignment="1" applyProtection="1">
      <alignment horizontal="left" vertical="center" wrapText="1"/>
      <protection hidden="1"/>
    </xf>
    <xf numFmtId="49" fontId="10" fillId="0" borderId="11" xfId="0" applyNumberFormat="1" applyFont="1" applyBorder="1" applyAlignment="1" applyProtection="1">
      <alignment horizontal="left" vertical="center" shrinkToFit="1"/>
      <protection locked="0" hidden="1"/>
    </xf>
    <xf numFmtId="49" fontId="10" fillId="0" borderId="15" xfId="0" applyNumberFormat="1" applyFont="1" applyBorder="1" applyAlignment="1" applyProtection="1">
      <alignment horizontal="left" vertical="center" shrinkToFit="1"/>
      <protection locked="0" hidden="1"/>
    </xf>
    <xf numFmtId="49" fontId="10" fillId="0" borderId="10" xfId="0" applyNumberFormat="1" applyFont="1" applyBorder="1" applyAlignment="1" applyProtection="1">
      <alignment horizontal="left" vertical="center" shrinkToFit="1"/>
      <protection locked="0"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 shrinkToFit="1"/>
      <protection hidden="1"/>
    </xf>
    <xf numFmtId="0" fontId="12" fillId="0" borderId="0" xfId="0" quotePrefix="1" applyFont="1" applyAlignment="1" applyProtection="1">
      <alignment horizontal="left" vertical="center"/>
      <protection hidden="1"/>
    </xf>
    <xf numFmtId="2" fontId="6" fillId="0" borderId="0" xfId="0" applyNumberFormat="1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64" fontId="14" fillId="0" borderId="0" xfId="0" applyNumberFormat="1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164" fontId="10" fillId="0" borderId="1" xfId="0" applyNumberFormat="1" applyFont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7" fillId="0" borderId="0" xfId="1" applyFont="1" applyBorder="1" applyAlignment="1" applyProtection="1">
      <alignment vertical="center" wrapText="1"/>
      <protection hidden="1"/>
    </xf>
    <xf numFmtId="0" fontId="18" fillId="0" borderId="0" xfId="1" applyFont="1" applyBorder="1" applyAlignment="1" applyProtection="1">
      <alignment vertical="center" wrapText="1"/>
      <protection hidden="1"/>
    </xf>
    <xf numFmtId="0" fontId="19" fillId="0" borderId="0" xfId="1" applyFont="1" applyBorder="1" applyAlignment="1" applyProtection="1">
      <alignment vertical="center" wrapText="1"/>
      <protection hidden="1"/>
    </xf>
    <xf numFmtId="0" fontId="20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left" vertical="center"/>
      <protection hidden="1"/>
    </xf>
    <xf numFmtId="0" fontId="14" fillId="0" borderId="0" xfId="1" applyFont="1" applyBorder="1" applyAlignment="1" applyProtection="1">
      <alignment vertical="top" wrapText="1"/>
      <protection hidden="1"/>
    </xf>
    <xf numFmtId="0" fontId="17" fillId="0" borderId="0" xfId="1" applyFont="1" applyBorder="1" applyAlignment="1" applyProtection="1">
      <alignment vertical="top" wrapText="1"/>
      <protection hidden="1"/>
    </xf>
    <xf numFmtId="0" fontId="11" fillId="0" borderId="0" xfId="0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23" fillId="0" borderId="0" xfId="1" applyFont="1" applyBorder="1" applyAlignment="1" applyProtection="1">
      <alignment horizontal="left" vertical="center" wrapText="1"/>
      <protection hidden="1"/>
    </xf>
    <xf numFmtId="0" fontId="28" fillId="0" borderId="0" xfId="1" applyBorder="1" applyAlignment="1" applyProtection="1">
      <alignment horizontal="left" vertical="center"/>
      <protection hidden="1"/>
    </xf>
    <xf numFmtId="0" fontId="20" fillId="0" borderId="0" xfId="1" applyFont="1" applyBorder="1" applyAlignment="1" applyProtection="1">
      <alignment horizontal="left" vertical="center" wrapText="1"/>
      <protection hidden="1"/>
    </xf>
    <xf numFmtId="4" fontId="10" fillId="0" borderId="15" xfId="0" applyNumberFormat="1" applyFont="1" applyBorder="1" applyAlignment="1" applyProtection="1">
      <alignment horizontal="left" vertical="center"/>
      <protection hidden="1"/>
    </xf>
    <xf numFmtId="4" fontId="10" fillId="0" borderId="10" xfId="0" applyNumberFormat="1" applyFont="1" applyBorder="1" applyAlignment="1" applyProtection="1">
      <alignment horizontal="left" vertical="center"/>
      <protection hidden="1"/>
    </xf>
    <xf numFmtId="4" fontId="10" fillId="0" borderId="15" xfId="0" applyNumberFormat="1" applyFont="1" applyBorder="1" applyAlignment="1" applyProtection="1">
      <alignment horizontal="left" vertical="center"/>
      <protection locked="0" hidden="1"/>
    </xf>
    <xf numFmtId="4" fontId="10" fillId="0" borderId="10" xfId="0" applyNumberFormat="1" applyFont="1" applyBorder="1" applyAlignment="1" applyProtection="1">
      <alignment horizontal="left" vertical="center"/>
      <protection locked="0" hidden="1"/>
    </xf>
    <xf numFmtId="4" fontId="13" fillId="0" borderId="15" xfId="0" applyNumberFormat="1" applyFont="1" applyBorder="1" applyAlignment="1" applyProtection="1">
      <alignment horizontal="left" vertical="center"/>
      <protection hidden="1"/>
    </xf>
    <xf numFmtId="4" fontId="13" fillId="0" borderId="10" xfId="0" applyNumberFormat="1" applyFont="1" applyBorder="1" applyAlignment="1" applyProtection="1">
      <alignment horizontal="left" vertical="center"/>
      <protection hidden="1"/>
    </xf>
    <xf numFmtId="0" fontId="10" fillId="0" borderId="11" xfId="0" applyFont="1" applyBorder="1" applyAlignment="1" applyProtection="1">
      <alignment horizontal="center" vertical="center" wrapText="1"/>
      <protection locked="0" hidden="1"/>
    </xf>
    <xf numFmtId="0" fontId="10" fillId="0" borderId="10" xfId="0" applyFont="1" applyBorder="1" applyAlignment="1" applyProtection="1">
      <alignment horizontal="center" vertical="center"/>
      <protection locked="0" hidden="1"/>
    </xf>
    <xf numFmtId="0" fontId="15" fillId="0" borderId="3" xfId="0" applyFont="1" applyBorder="1" applyAlignment="1" applyProtection="1">
      <alignment horizontal="left" vertical="top" wrapText="1" shrinkToFit="1"/>
      <protection locked="0" hidden="1"/>
    </xf>
    <xf numFmtId="0" fontId="15" fillId="0" borderId="4" xfId="0" applyFont="1" applyBorder="1" applyAlignment="1" applyProtection="1">
      <alignment horizontal="left" vertical="top" wrapText="1" shrinkToFit="1"/>
      <protection locked="0" hidden="1"/>
    </xf>
    <xf numFmtId="0" fontId="15" fillId="0" borderId="5" xfId="0" applyFont="1" applyBorder="1" applyAlignment="1" applyProtection="1">
      <alignment horizontal="left" vertical="top" wrapText="1" shrinkToFit="1"/>
      <protection locked="0" hidden="1"/>
    </xf>
    <xf numFmtId="0" fontId="15" fillId="0" borderId="6" xfId="0" applyFont="1" applyBorder="1" applyAlignment="1" applyProtection="1">
      <alignment horizontal="left" vertical="top" wrapText="1" shrinkToFit="1"/>
      <protection locked="0" hidden="1"/>
    </xf>
    <xf numFmtId="0" fontId="15" fillId="0" borderId="0" xfId="0" applyFont="1" applyAlignment="1" applyProtection="1">
      <alignment horizontal="left" vertical="top" wrapText="1" shrinkToFit="1"/>
      <protection locked="0" hidden="1"/>
    </xf>
    <xf numFmtId="0" fontId="15" fillId="0" borderId="7" xfId="0" applyFont="1" applyBorder="1" applyAlignment="1" applyProtection="1">
      <alignment horizontal="left" vertical="top" wrapText="1" shrinkToFit="1"/>
      <protection locked="0" hidden="1"/>
    </xf>
    <xf numFmtId="0" fontId="15" fillId="0" borderId="8" xfId="0" applyFont="1" applyBorder="1" applyAlignment="1" applyProtection="1">
      <alignment horizontal="left" vertical="top" wrapText="1" shrinkToFit="1"/>
      <protection locked="0" hidden="1"/>
    </xf>
    <xf numFmtId="0" fontId="15" fillId="0" borderId="2" xfId="0" applyFont="1" applyBorder="1" applyAlignment="1" applyProtection="1">
      <alignment horizontal="left" vertical="top" wrapText="1" shrinkToFit="1"/>
      <protection locked="0" hidden="1"/>
    </xf>
    <xf numFmtId="0" fontId="15" fillId="0" borderId="9" xfId="0" applyFont="1" applyBorder="1" applyAlignment="1" applyProtection="1">
      <alignment horizontal="left" vertical="top" wrapText="1" shrinkToFit="1"/>
      <protection locked="0" hidden="1"/>
    </xf>
    <xf numFmtId="0" fontId="3" fillId="0" borderId="1" xfId="1" applyFont="1" applyFill="1" applyBorder="1" applyAlignment="1" applyProtection="1">
      <alignment vertical="center" wrapText="1"/>
      <protection hidden="1"/>
    </xf>
    <xf numFmtId="0" fontId="16" fillId="0" borderId="1" xfId="1" applyFont="1" applyFill="1" applyBorder="1" applyAlignment="1" applyProtection="1">
      <alignment vertical="center" wrapText="1"/>
      <protection hidden="1"/>
    </xf>
    <xf numFmtId="0" fontId="10" fillId="0" borderId="1" xfId="0" applyFont="1" applyBorder="1" applyAlignment="1" applyProtection="1">
      <alignment horizontal="left" vertical="center" wrapText="1"/>
      <protection locked="0" hidden="1"/>
    </xf>
    <xf numFmtId="0" fontId="10" fillId="0" borderId="1" xfId="0" applyFont="1" applyBorder="1" applyAlignment="1" applyProtection="1">
      <alignment horizontal="left" vertical="center"/>
      <protection locked="0" hidden="1"/>
    </xf>
    <xf numFmtId="0" fontId="9" fillId="0" borderId="11" xfId="0" applyFont="1" applyBorder="1" applyAlignment="1" applyProtection="1">
      <alignment horizontal="left" vertical="center" wrapText="1"/>
      <protection hidden="1"/>
    </xf>
    <xf numFmtId="0" fontId="9" fillId="0" borderId="15" xfId="0" applyFont="1" applyBorder="1" applyAlignment="1" applyProtection="1">
      <alignment horizontal="left" vertical="center" wrapText="1"/>
      <protection hidden="1"/>
    </xf>
    <xf numFmtId="0" fontId="9" fillId="0" borderId="10" xfId="0" applyFont="1" applyBorder="1" applyAlignment="1" applyProtection="1">
      <alignment horizontal="left" vertical="center" wrapText="1"/>
      <protection hidden="1"/>
    </xf>
    <xf numFmtId="0" fontId="10" fillId="0" borderId="11" xfId="0" applyFont="1" applyBorder="1" applyAlignment="1" applyProtection="1">
      <alignment horizontal="left" vertical="center" wrapText="1" shrinkToFit="1"/>
      <protection locked="0" hidden="1"/>
    </xf>
    <xf numFmtId="0" fontId="10" fillId="0" borderId="15" xfId="0" applyFont="1" applyBorder="1" applyAlignment="1" applyProtection="1">
      <alignment horizontal="left" vertical="center" wrapText="1" shrinkToFit="1"/>
      <protection locked="0" hidden="1"/>
    </xf>
    <xf numFmtId="0" fontId="10" fillId="0" borderId="10" xfId="0" applyFont="1" applyBorder="1" applyAlignment="1" applyProtection="1">
      <alignment horizontal="left" vertical="center" wrapText="1" shrinkToFit="1"/>
      <protection locked="0" hidden="1"/>
    </xf>
    <xf numFmtId="0" fontId="9" fillId="0" borderId="12" xfId="0" applyFont="1" applyBorder="1" applyAlignment="1" applyProtection="1">
      <alignment horizontal="left" vertical="center"/>
      <protection hidden="1"/>
    </xf>
    <xf numFmtId="0" fontId="9" fillId="0" borderId="13" xfId="0" applyFont="1" applyBorder="1" applyAlignment="1" applyProtection="1">
      <alignment horizontal="left" vertical="center"/>
      <protection hidden="1"/>
    </xf>
    <xf numFmtId="0" fontId="9" fillId="0" borderId="11" xfId="0" applyFont="1" applyBorder="1" applyAlignment="1" applyProtection="1">
      <alignment horizontal="left" vertical="center"/>
      <protection hidden="1"/>
    </xf>
    <xf numFmtId="0" fontId="9" fillId="0" borderId="15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left" vertical="center" shrinkToFit="1"/>
      <protection locked="0" hidden="1"/>
    </xf>
    <xf numFmtId="0" fontId="23" fillId="0" borderId="0" xfId="1" applyFont="1" applyBorder="1" applyAlignment="1" applyProtection="1">
      <alignment vertical="center" shrinkToFit="1"/>
      <protection hidden="1"/>
    </xf>
    <xf numFmtId="0" fontId="13" fillId="0" borderId="0" xfId="0" applyFont="1" applyAlignment="1" applyProtection="1">
      <alignment vertical="top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0" fillId="0" borderId="3" xfId="0" applyFont="1" applyBorder="1" applyAlignment="1" applyProtection="1">
      <alignment horizontal="left" vertical="top" wrapText="1" shrinkToFit="1"/>
      <protection locked="0" hidden="1"/>
    </xf>
    <xf numFmtId="0" fontId="10" fillId="0" borderId="4" xfId="0" applyFont="1" applyBorder="1" applyAlignment="1" applyProtection="1">
      <alignment horizontal="left" vertical="top" wrapText="1" shrinkToFit="1"/>
      <protection locked="0" hidden="1"/>
    </xf>
    <xf numFmtId="0" fontId="10" fillId="0" borderId="5" xfId="0" applyFont="1" applyBorder="1" applyAlignment="1" applyProtection="1">
      <alignment horizontal="left" vertical="top" wrapText="1" shrinkToFit="1"/>
      <protection locked="0" hidden="1"/>
    </xf>
    <xf numFmtId="0" fontId="10" fillId="0" borderId="6" xfId="0" applyFont="1" applyBorder="1" applyAlignment="1" applyProtection="1">
      <alignment horizontal="left" vertical="top" wrapText="1" shrinkToFit="1"/>
      <protection locked="0" hidden="1"/>
    </xf>
    <xf numFmtId="0" fontId="10" fillId="0" borderId="0" xfId="0" applyFont="1" applyAlignment="1" applyProtection="1">
      <alignment horizontal="left" vertical="top" wrapText="1" shrinkToFit="1"/>
      <protection locked="0" hidden="1"/>
    </xf>
    <xf numFmtId="0" fontId="10" fillId="0" borderId="7" xfId="0" applyFont="1" applyBorder="1" applyAlignment="1" applyProtection="1">
      <alignment horizontal="left" vertical="top" wrapText="1" shrinkToFit="1"/>
      <protection locked="0" hidden="1"/>
    </xf>
    <xf numFmtId="0" fontId="10" fillId="0" borderId="8" xfId="0" applyFont="1" applyBorder="1" applyAlignment="1" applyProtection="1">
      <alignment horizontal="left" vertical="top" wrapText="1" shrinkToFit="1"/>
      <protection locked="0" hidden="1"/>
    </xf>
    <xf numFmtId="0" fontId="10" fillId="0" borderId="2" xfId="0" applyFont="1" applyBorder="1" applyAlignment="1" applyProtection="1">
      <alignment horizontal="left" vertical="top" wrapText="1" shrinkToFit="1"/>
      <protection locked="0" hidden="1"/>
    </xf>
    <xf numFmtId="0" fontId="10" fillId="0" borderId="9" xfId="0" applyFont="1" applyBorder="1" applyAlignment="1" applyProtection="1">
      <alignment horizontal="left" vertical="top" wrapText="1" shrinkToFit="1"/>
      <protection locked="0"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28" fillId="0" borderId="2" xfId="1" applyBorder="1" applyAlignment="1" applyProtection="1">
      <alignment horizontal="right" vertical="center"/>
      <protection locked="0" hidden="1"/>
    </xf>
    <xf numFmtId="0" fontId="0" fillId="0" borderId="2" xfId="0" applyBorder="1" applyAlignment="1" applyProtection="1">
      <alignment horizontal="right" vertical="center"/>
      <protection locked="0" hidden="1"/>
    </xf>
    <xf numFmtId="0" fontId="28" fillId="0" borderId="2" xfId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10" fillId="0" borderId="2" xfId="0" applyFont="1" applyBorder="1" applyAlignment="1" applyProtection="1">
      <alignment horizontal="left" vertical="center"/>
      <protection locked="0" hidden="1"/>
    </xf>
    <xf numFmtId="0" fontId="10" fillId="0" borderId="0" xfId="0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23" fillId="0" borderId="0" xfId="1" applyFont="1" applyBorder="1" applyAlignment="1" applyProtection="1">
      <alignment horizontal="left" vertical="center" wrapText="1"/>
      <protection hidden="1"/>
    </xf>
    <xf numFmtId="0" fontId="10" fillId="0" borderId="2" xfId="0" applyFont="1" applyBorder="1" applyAlignment="1" applyProtection="1">
      <alignment horizontal="left" vertical="center" shrinkToFit="1"/>
      <protection locked="0" hidden="1"/>
    </xf>
    <xf numFmtId="165" fontId="10" fillId="0" borderId="1" xfId="0" applyNumberFormat="1" applyFont="1" applyBorder="1" applyAlignment="1" applyProtection="1">
      <alignment horizontal="left" vertical="center" wrapText="1"/>
      <protection locked="0" hidden="1"/>
    </xf>
    <xf numFmtId="49" fontId="10" fillId="0" borderId="11" xfId="0" applyNumberFormat="1" applyFont="1" applyBorder="1" applyAlignment="1" applyProtection="1">
      <alignment horizontal="left" vertical="center" shrinkToFit="1"/>
      <protection locked="0" hidden="1"/>
    </xf>
    <xf numFmtId="49" fontId="10" fillId="0" borderId="15" xfId="0" applyNumberFormat="1" applyFont="1" applyBorder="1" applyAlignment="1" applyProtection="1">
      <alignment horizontal="left" vertical="center" shrinkToFit="1"/>
      <protection locked="0" hidden="1"/>
    </xf>
    <xf numFmtId="49" fontId="10" fillId="0" borderId="10" xfId="0" applyNumberFormat="1" applyFont="1" applyBorder="1" applyAlignment="1" applyProtection="1">
      <alignment horizontal="left" vertical="center" shrinkToFit="1"/>
      <protection locked="0" hidden="1"/>
    </xf>
    <xf numFmtId="0" fontId="10" fillId="0" borderId="11" xfId="0" applyFont="1" applyBorder="1" applyAlignment="1" applyProtection="1">
      <alignment horizontal="left" vertical="center" wrapText="1"/>
      <protection locked="0" hidden="1"/>
    </xf>
    <xf numFmtId="0" fontId="10" fillId="0" borderId="10" xfId="0" applyFont="1" applyBorder="1" applyAlignment="1" applyProtection="1">
      <alignment horizontal="left" vertical="center" wrapText="1"/>
      <protection locked="0" hidden="1"/>
    </xf>
  </cellXfs>
  <cellStyles count="2">
    <cellStyle name="Hypertextový odkaz" xfId="1" builtinId="8" customBuiltin="1"/>
    <cellStyle name="Normální" xfId="0" builtinId="0"/>
  </cellStyles>
  <dxfs count="21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0070C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color auto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685800</xdr:colOff>
      <xdr:row>0</xdr:row>
      <xdr:rowOff>95250</xdr:rowOff>
    </xdr:from>
    <xdr:to>
      <xdr:col>8</xdr:col>
      <xdr:colOff>995260</xdr:colOff>
      <xdr:row>3</xdr:row>
      <xdr:rowOff>56395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5" y="95250"/>
          <a:ext cx="1357210" cy="532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konyprolidi.cz/cs/2004-235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portal.gov.cz/app/zakony/zakonPar.jsp?idBiblio=57849&amp;fulltext=235~2F2004~20Sb.&amp;rpp=15" TargetMode="External"/><Relationship Id="rId1" Type="http://schemas.openxmlformats.org/officeDocument/2006/relationships/hyperlink" Target="https://www.zakonyprolidi.cz/cs/1991-563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A227"/>
  <sheetViews>
    <sheetView showGridLines="0" tabSelected="1" zoomScaleNormal="100" workbookViewId="0">
      <selection activeCell="E9" sqref="E9:I9"/>
    </sheetView>
  </sheetViews>
  <sheetFormatPr defaultColWidth="9.140625" defaultRowHeight="15" x14ac:dyDescent="0.25"/>
  <cols>
    <col min="1" max="1" width="5.140625" style="1" customWidth="1"/>
    <col min="2" max="2" width="13.85546875" style="1" customWidth="1"/>
    <col min="3" max="3" width="13.7109375" style="1" customWidth="1"/>
    <col min="4" max="9" width="15.7109375" style="1" customWidth="1"/>
    <col min="10" max="10" width="64.7109375" style="1" customWidth="1"/>
    <col min="11" max="11" width="40.140625" style="1" customWidth="1"/>
    <col min="12" max="12" width="11.140625" style="1" bestFit="1" customWidth="1"/>
    <col min="13" max="19" width="9.140625" style="1"/>
    <col min="20" max="20" width="6.42578125" style="1" customWidth="1"/>
    <col min="21" max="26" width="9.140625" style="1"/>
    <col min="27" max="27" width="25.7109375" style="45" hidden="1" customWidth="1"/>
    <col min="28" max="16384" width="9.140625" style="1"/>
  </cols>
  <sheetData>
    <row r="1" spans="1:27" x14ac:dyDescent="0.25">
      <c r="AA1" s="37"/>
    </row>
    <row r="2" spans="1:27" x14ac:dyDescent="0.25">
      <c r="AA2" s="37"/>
    </row>
    <row r="3" spans="1:27" x14ac:dyDescent="0.25">
      <c r="AA3" s="37"/>
    </row>
    <row r="4" spans="1:27" x14ac:dyDescent="0.25">
      <c r="AA4" s="37"/>
    </row>
    <row r="5" spans="1:27" x14ac:dyDescent="0.25">
      <c r="I5" s="2"/>
      <c r="AA5" s="37"/>
    </row>
    <row r="6" spans="1:27" x14ac:dyDescent="0.25">
      <c r="I6" s="3"/>
      <c r="AA6" s="37"/>
    </row>
    <row r="7" spans="1:27" ht="57.75" customHeight="1" x14ac:dyDescent="0.25">
      <c r="A7" s="95" t="s">
        <v>73</v>
      </c>
      <c r="B7" s="95"/>
      <c r="C7" s="95"/>
      <c r="D7" s="95"/>
      <c r="E7" s="95"/>
      <c r="F7" s="95"/>
      <c r="G7" s="95"/>
      <c r="H7" s="95"/>
      <c r="I7" s="95"/>
      <c r="AA7" s="37"/>
    </row>
    <row r="8" spans="1:27" x14ac:dyDescent="0.25">
      <c r="A8" s="38"/>
      <c r="AA8" s="37"/>
    </row>
    <row r="9" spans="1:27" ht="24.95" customHeight="1" x14ac:dyDescent="0.25">
      <c r="A9" s="94" t="s">
        <v>13</v>
      </c>
      <c r="B9" s="94"/>
      <c r="C9" s="94"/>
      <c r="D9" s="94"/>
      <c r="E9" s="96"/>
      <c r="F9" s="96"/>
      <c r="G9" s="96"/>
      <c r="H9" s="96"/>
      <c r="I9" s="96"/>
      <c r="J9" s="4"/>
      <c r="AA9" s="37"/>
    </row>
    <row r="10" spans="1:27" ht="24.95" customHeight="1" x14ac:dyDescent="0.25">
      <c r="A10" s="94" t="s">
        <v>0</v>
      </c>
      <c r="B10" s="94"/>
      <c r="C10" s="94"/>
      <c r="D10" s="94"/>
      <c r="E10" s="96"/>
      <c r="F10" s="96"/>
      <c r="G10" s="96"/>
      <c r="H10" s="96"/>
      <c r="I10" s="96"/>
      <c r="AA10" s="37"/>
    </row>
    <row r="11" spans="1:27" ht="15.75" customHeight="1" x14ac:dyDescent="0.25">
      <c r="A11" s="5"/>
      <c r="B11" s="5"/>
      <c r="C11" s="5"/>
      <c r="D11" s="5"/>
      <c r="E11" s="39"/>
      <c r="F11" s="39"/>
      <c r="G11" s="39"/>
      <c r="H11" s="39"/>
      <c r="I11" s="39"/>
      <c r="AA11" s="37"/>
    </row>
    <row r="12" spans="1:27" ht="24.95" customHeight="1" x14ac:dyDescent="0.25">
      <c r="A12" s="94" t="s">
        <v>14</v>
      </c>
      <c r="B12" s="94"/>
      <c r="C12" s="94"/>
      <c r="D12" s="94"/>
      <c r="E12" s="96"/>
      <c r="F12" s="96"/>
      <c r="G12" s="96"/>
      <c r="H12" s="96"/>
      <c r="I12" s="96"/>
      <c r="AA12" s="37"/>
    </row>
    <row r="13" spans="1:27" ht="24.95" customHeight="1" x14ac:dyDescent="0.25">
      <c r="A13" s="94" t="s">
        <v>23</v>
      </c>
      <c r="B13" s="94"/>
      <c r="C13" s="94"/>
      <c r="D13" s="94"/>
      <c r="E13" s="119"/>
      <c r="F13" s="119"/>
      <c r="G13" s="119"/>
      <c r="H13" s="119"/>
      <c r="I13" s="119"/>
      <c r="AA13" s="37"/>
    </row>
    <row r="14" spans="1:27" ht="24.95" customHeight="1" x14ac:dyDescent="0.25">
      <c r="A14" s="94" t="s">
        <v>2</v>
      </c>
      <c r="B14" s="94"/>
      <c r="C14" s="94"/>
      <c r="D14" s="94"/>
      <c r="E14" s="79"/>
      <c r="F14" s="79"/>
      <c r="G14" s="79"/>
      <c r="H14" s="79"/>
      <c r="I14" s="79"/>
      <c r="J14" s="4" t="s">
        <v>76</v>
      </c>
      <c r="AA14" s="37"/>
    </row>
    <row r="15" spans="1:27" ht="15.75" customHeight="1" x14ac:dyDescent="0.25">
      <c r="A15" s="5"/>
      <c r="B15" s="5"/>
      <c r="C15" s="5"/>
      <c r="D15" s="5"/>
      <c r="E15" s="33"/>
      <c r="F15" s="33"/>
      <c r="G15" s="33"/>
      <c r="H15" s="33"/>
      <c r="I15" s="33"/>
      <c r="AA15" s="37"/>
    </row>
    <row r="16" spans="1:27" ht="24.95" customHeight="1" x14ac:dyDescent="0.25">
      <c r="A16" s="94" t="s">
        <v>1</v>
      </c>
      <c r="B16" s="94"/>
      <c r="C16" s="94"/>
      <c r="D16" s="94"/>
      <c r="E16" s="79" t="s">
        <v>22</v>
      </c>
      <c r="F16" s="79"/>
      <c r="G16" s="79"/>
      <c r="H16" s="79"/>
      <c r="I16" s="79"/>
      <c r="J16" s="4" t="s">
        <v>80</v>
      </c>
      <c r="AA16" s="37"/>
    </row>
    <row r="17" spans="1:27" ht="24.95" customHeight="1" x14ac:dyDescent="0.25">
      <c r="A17" s="94" t="s">
        <v>3</v>
      </c>
      <c r="B17" s="94"/>
      <c r="C17" s="94"/>
      <c r="D17" s="94"/>
      <c r="E17" s="79"/>
      <c r="F17" s="79"/>
      <c r="G17" s="79"/>
      <c r="H17" s="79"/>
      <c r="I17" s="79"/>
      <c r="AA17" s="37"/>
    </row>
    <row r="18" spans="1:27" ht="39.950000000000003" customHeight="1" x14ac:dyDescent="0.25">
      <c r="A18" s="92" t="s">
        <v>79</v>
      </c>
      <c r="B18" s="93"/>
      <c r="C18" s="93"/>
      <c r="D18" s="93"/>
      <c r="E18" s="8" t="s">
        <v>16</v>
      </c>
      <c r="F18" s="60">
        <f>G165</f>
        <v>0</v>
      </c>
      <c r="G18" s="60"/>
      <c r="H18" s="60"/>
      <c r="I18" s="61"/>
      <c r="J18" s="40" t="s">
        <v>94</v>
      </c>
      <c r="AA18" s="37"/>
    </row>
    <row r="19" spans="1:27" ht="24.95" customHeight="1" x14ac:dyDescent="0.25">
      <c r="A19" s="89" t="s">
        <v>18</v>
      </c>
      <c r="B19" s="90"/>
      <c r="C19" s="90"/>
      <c r="D19" s="91"/>
      <c r="E19" s="8" t="s">
        <v>16</v>
      </c>
      <c r="F19" s="62"/>
      <c r="G19" s="63"/>
      <c r="H19" s="9" t="s">
        <v>17</v>
      </c>
      <c r="I19" s="10"/>
      <c r="J19" s="4" t="s">
        <v>31</v>
      </c>
      <c r="AA19" s="37"/>
    </row>
    <row r="20" spans="1:27" ht="39.950000000000003" customHeight="1" x14ac:dyDescent="0.25">
      <c r="A20" s="92" t="s">
        <v>81</v>
      </c>
      <c r="B20" s="93"/>
      <c r="C20" s="93"/>
      <c r="D20" s="93"/>
      <c r="E20" s="11" t="s">
        <v>16</v>
      </c>
      <c r="F20" s="62"/>
      <c r="G20" s="62"/>
      <c r="H20" s="62"/>
      <c r="I20" s="63"/>
      <c r="J20" s="4" t="s">
        <v>93</v>
      </c>
      <c r="L20" s="41"/>
      <c r="AA20" s="37"/>
    </row>
    <row r="21" spans="1:27" ht="24.95" customHeight="1" x14ac:dyDescent="0.25">
      <c r="A21" s="94" t="s">
        <v>24</v>
      </c>
      <c r="B21" s="94"/>
      <c r="C21" s="94"/>
      <c r="D21" s="94"/>
      <c r="E21" s="8" t="s">
        <v>16</v>
      </c>
      <c r="F21" s="60">
        <f>IF(H165&lt;F19,H165,F19)</f>
        <v>0</v>
      </c>
      <c r="G21" s="61"/>
      <c r="H21" s="9" t="s">
        <v>17</v>
      </c>
      <c r="I21" s="12" t="e">
        <f>F21/F18*100</f>
        <v>#DIV/0!</v>
      </c>
      <c r="AA21" s="37"/>
    </row>
    <row r="22" spans="1:27" ht="24.95" customHeight="1" x14ac:dyDescent="0.25">
      <c r="A22" s="92" t="s">
        <v>78</v>
      </c>
      <c r="B22" s="93"/>
      <c r="C22" s="93"/>
      <c r="D22" s="93"/>
      <c r="E22" s="8" t="s">
        <v>16</v>
      </c>
      <c r="F22" s="64">
        <f>IF(F20-F21&lt;0,0,F20-F21)</f>
        <v>0</v>
      </c>
      <c r="G22" s="64"/>
      <c r="H22" s="64"/>
      <c r="I22" s="65"/>
      <c r="J22" s="42" t="s">
        <v>32</v>
      </c>
      <c r="K22" s="43">
        <f>F21-F20</f>
        <v>0</v>
      </c>
      <c r="AA22" s="37"/>
    </row>
    <row r="23" spans="1:27" ht="15.75" x14ac:dyDescent="0.25">
      <c r="A23" s="44"/>
      <c r="B23" s="44"/>
      <c r="C23" s="44"/>
      <c r="D23" s="44"/>
      <c r="E23" s="13"/>
      <c r="F23" s="13"/>
      <c r="G23" s="13"/>
      <c r="H23" s="13"/>
      <c r="I23" s="13"/>
      <c r="AA23" s="37"/>
    </row>
    <row r="24" spans="1:27" ht="15.75" x14ac:dyDescent="0.25">
      <c r="A24" s="14" t="s">
        <v>4</v>
      </c>
      <c r="B24" s="44"/>
      <c r="C24" s="44"/>
      <c r="D24" s="44"/>
      <c r="E24" s="13"/>
      <c r="F24" s="13"/>
      <c r="G24" s="13"/>
      <c r="H24" s="13"/>
      <c r="I24" s="13"/>
      <c r="AA24" s="37"/>
    </row>
    <row r="25" spans="1:27" ht="15.75" x14ac:dyDescent="0.25">
      <c r="A25" s="15" t="s">
        <v>5</v>
      </c>
      <c r="B25" s="44"/>
      <c r="C25" s="44"/>
      <c r="D25" s="44"/>
      <c r="E25" s="13"/>
      <c r="F25" s="13"/>
      <c r="G25" s="13"/>
      <c r="H25" s="13"/>
      <c r="I25" s="13"/>
      <c r="AA25" s="37"/>
    </row>
    <row r="26" spans="1:27" x14ac:dyDescent="0.25">
      <c r="A26" s="68"/>
      <c r="B26" s="69"/>
      <c r="C26" s="69"/>
      <c r="D26" s="69"/>
      <c r="E26" s="69"/>
      <c r="F26" s="69"/>
      <c r="G26" s="69"/>
      <c r="H26" s="69"/>
      <c r="I26" s="70"/>
      <c r="J26" s="4" t="s">
        <v>30</v>
      </c>
      <c r="AA26" s="37"/>
    </row>
    <row r="27" spans="1:27" ht="15" customHeight="1" x14ac:dyDescent="0.25">
      <c r="A27" s="71"/>
      <c r="B27" s="72"/>
      <c r="C27" s="72"/>
      <c r="D27" s="72"/>
      <c r="E27" s="72"/>
      <c r="F27" s="72"/>
      <c r="G27" s="72"/>
      <c r="H27" s="72"/>
      <c r="I27" s="73"/>
      <c r="J27" s="4"/>
      <c r="AA27" s="37"/>
    </row>
    <row r="28" spans="1:27" ht="15" customHeight="1" x14ac:dyDescent="0.25">
      <c r="A28" s="71"/>
      <c r="B28" s="72"/>
      <c r="C28" s="72"/>
      <c r="D28" s="72"/>
      <c r="E28" s="72"/>
      <c r="F28" s="72"/>
      <c r="G28" s="72"/>
      <c r="H28" s="72"/>
      <c r="I28" s="73"/>
      <c r="J28" s="4"/>
      <c r="AA28" s="37"/>
    </row>
    <row r="29" spans="1:27" ht="15" customHeight="1" x14ac:dyDescent="0.25">
      <c r="A29" s="71"/>
      <c r="B29" s="72"/>
      <c r="C29" s="72"/>
      <c r="D29" s="72"/>
      <c r="E29" s="72"/>
      <c r="F29" s="72"/>
      <c r="G29" s="72"/>
      <c r="H29" s="72"/>
      <c r="I29" s="73"/>
      <c r="J29" s="4"/>
      <c r="AA29" s="37"/>
    </row>
    <row r="30" spans="1:27" ht="15" customHeight="1" x14ac:dyDescent="0.25">
      <c r="A30" s="71"/>
      <c r="B30" s="72"/>
      <c r="C30" s="72"/>
      <c r="D30" s="72"/>
      <c r="E30" s="72"/>
      <c r="F30" s="72"/>
      <c r="G30" s="72"/>
      <c r="H30" s="72"/>
      <c r="I30" s="73"/>
      <c r="J30" s="4"/>
      <c r="AA30" s="37"/>
    </row>
    <row r="31" spans="1:27" ht="15" customHeight="1" x14ac:dyDescent="0.25">
      <c r="A31" s="71"/>
      <c r="B31" s="72"/>
      <c r="C31" s="72"/>
      <c r="D31" s="72"/>
      <c r="E31" s="72"/>
      <c r="F31" s="72"/>
      <c r="G31" s="72"/>
      <c r="H31" s="72"/>
      <c r="I31" s="73"/>
      <c r="J31" s="4"/>
      <c r="AA31" s="37"/>
    </row>
    <row r="32" spans="1:27" ht="15" customHeight="1" x14ac:dyDescent="0.25">
      <c r="A32" s="71"/>
      <c r="B32" s="72"/>
      <c r="C32" s="72"/>
      <c r="D32" s="72"/>
      <c r="E32" s="72"/>
      <c r="F32" s="72"/>
      <c r="G32" s="72"/>
      <c r="H32" s="72"/>
      <c r="I32" s="73"/>
      <c r="J32" s="4"/>
      <c r="AA32" s="37"/>
    </row>
    <row r="33" spans="1:27" ht="15" customHeight="1" x14ac:dyDescent="0.25">
      <c r="A33" s="71"/>
      <c r="B33" s="72"/>
      <c r="C33" s="72"/>
      <c r="D33" s="72"/>
      <c r="E33" s="72"/>
      <c r="F33" s="72"/>
      <c r="G33" s="72"/>
      <c r="H33" s="72"/>
      <c r="I33" s="73"/>
      <c r="J33" s="4"/>
      <c r="AA33" s="37"/>
    </row>
    <row r="34" spans="1:27" ht="15" customHeight="1" x14ac:dyDescent="0.25">
      <c r="A34" s="71"/>
      <c r="B34" s="72"/>
      <c r="C34" s="72"/>
      <c r="D34" s="72"/>
      <c r="E34" s="72"/>
      <c r="F34" s="72"/>
      <c r="G34" s="72"/>
      <c r="H34" s="72"/>
      <c r="I34" s="73"/>
      <c r="J34" s="4"/>
      <c r="AA34" s="37"/>
    </row>
    <row r="35" spans="1:27" ht="15" customHeight="1" x14ac:dyDescent="0.25">
      <c r="A35" s="71"/>
      <c r="B35" s="72"/>
      <c r="C35" s="72"/>
      <c r="D35" s="72"/>
      <c r="E35" s="72"/>
      <c r="F35" s="72"/>
      <c r="G35" s="72"/>
      <c r="H35" s="72"/>
      <c r="I35" s="73"/>
      <c r="J35" s="4"/>
      <c r="AA35" s="37"/>
    </row>
    <row r="36" spans="1:27" ht="15" customHeight="1" x14ac:dyDescent="0.25">
      <c r="A36" s="71"/>
      <c r="B36" s="72"/>
      <c r="C36" s="72"/>
      <c r="D36" s="72"/>
      <c r="E36" s="72"/>
      <c r="F36" s="72"/>
      <c r="G36" s="72"/>
      <c r="H36" s="72"/>
      <c r="I36" s="73"/>
      <c r="J36" s="4"/>
      <c r="AA36" s="37"/>
    </row>
    <row r="37" spans="1:27" ht="15" customHeight="1" x14ac:dyDescent="0.25">
      <c r="A37" s="71"/>
      <c r="B37" s="72"/>
      <c r="C37" s="72"/>
      <c r="D37" s="72"/>
      <c r="E37" s="72"/>
      <c r="F37" s="72"/>
      <c r="G37" s="72"/>
      <c r="H37" s="72"/>
      <c r="I37" s="73"/>
      <c r="J37" s="4"/>
      <c r="AA37" s="37"/>
    </row>
    <row r="38" spans="1:27" ht="15" customHeight="1" x14ac:dyDescent="0.25">
      <c r="A38" s="71"/>
      <c r="B38" s="72"/>
      <c r="C38" s="72"/>
      <c r="D38" s="72"/>
      <c r="E38" s="72"/>
      <c r="F38" s="72"/>
      <c r="G38" s="72"/>
      <c r="H38" s="72"/>
      <c r="I38" s="73"/>
      <c r="J38" s="4"/>
      <c r="AA38" s="37"/>
    </row>
    <row r="39" spans="1:27" ht="15" customHeight="1" x14ac:dyDescent="0.25">
      <c r="A39" s="71"/>
      <c r="B39" s="72"/>
      <c r="C39" s="72"/>
      <c r="D39" s="72"/>
      <c r="E39" s="72"/>
      <c r="F39" s="72"/>
      <c r="G39" s="72"/>
      <c r="H39" s="72"/>
      <c r="I39" s="73"/>
      <c r="AA39" s="37"/>
    </row>
    <row r="40" spans="1:27" ht="15" customHeight="1" x14ac:dyDescent="0.25">
      <c r="A40" s="71"/>
      <c r="B40" s="72"/>
      <c r="C40" s="72"/>
      <c r="D40" s="72"/>
      <c r="E40" s="72"/>
      <c r="F40" s="72"/>
      <c r="G40" s="72"/>
      <c r="H40" s="72"/>
      <c r="I40" s="73"/>
      <c r="AA40" s="37"/>
    </row>
    <row r="41" spans="1:27" ht="15" customHeight="1" x14ac:dyDescent="0.25">
      <c r="A41" s="71"/>
      <c r="B41" s="72"/>
      <c r="C41" s="72"/>
      <c r="D41" s="72"/>
      <c r="E41" s="72"/>
      <c r="F41" s="72"/>
      <c r="G41" s="72"/>
      <c r="H41" s="72"/>
      <c r="I41" s="73"/>
      <c r="AA41" s="37"/>
    </row>
    <row r="42" spans="1:27" ht="15" customHeight="1" x14ac:dyDescent="0.25">
      <c r="A42" s="71"/>
      <c r="B42" s="72"/>
      <c r="C42" s="72"/>
      <c r="D42" s="72"/>
      <c r="E42" s="72"/>
      <c r="F42" s="72"/>
      <c r="G42" s="72"/>
      <c r="H42" s="72"/>
      <c r="I42" s="73"/>
      <c r="AA42" s="37"/>
    </row>
    <row r="43" spans="1:27" ht="15" customHeight="1" x14ac:dyDescent="0.25">
      <c r="A43" s="71"/>
      <c r="B43" s="72"/>
      <c r="C43" s="72"/>
      <c r="D43" s="72"/>
      <c r="E43" s="72"/>
      <c r="F43" s="72"/>
      <c r="G43" s="72"/>
      <c r="H43" s="72"/>
      <c r="I43" s="73"/>
      <c r="AA43" s="37"/>
    </row>
    <row r="44" spans="1:27" ht="15" customHeight="1" x14ac:dyDescent="0.25">
      <c r="A44" s="71"/>
      <c r="B44" s="72"/>
      <c r="C44" s="72"/>
      <c r="D44" s="72"/>
      <c r="E44" s="72"/>
      <c r="F44" s="72"/>
      <c r="G44" s="72"/>
      <c r="H44" s="72"/>
      <c r="I44" s="73"/>
      <c r="AA44" s="37"/>
    </row>
    <row r="45" spans="1:27" ht="15" customHeight="1" x14ac:dyDescent="0.25">
      <c r="A45" s="71"/>
      <c r="B45" s="72"/>
      <c r="C45" s="72"/>
      <c r="D45" s="72"/>
      <c r="E45" s="72"/>
      <c r="F45" s="72"/>
      <c r="G45" s="72"/>
      <c r="H45" s="72"/>
      <c r="I45" s="73"/>
      <c r="AA45" s="37"/>
    </row>
    <row r="46" spans="1:27" ht="15" customHeight="1" x14ac:dyDescent="0.25">
      <c r="A46" s="71"/>
      <c r="B46" s="72"/>
      <c r="C46" s="72"/>
      <c r="D46" s="72"/>
      <c r="E46" s="72"/>
      <c r="F46" s="72"/>
      <c r="G46" s="72"/>
      <c r="H46" s="72"/>
      <c r="I46" s="73"/>
      <c r="AA46" s="37"/>
    </row>
    <row r="47" spans="1:27" ht="15" customHeight="1" x14ac:dyDescent="0.25">
      <c r="A47" s="71"/>
      <c r="B47" s="72"/>
      <c r="C47" s="72"/>
      <c r="D47" s="72"/>
      <c r="E47" s="72"/>
      <c r="F47" s="72"/>
      <c r="G47" s="72"/>
      <c r="H47" s="72"/>
      <c r="I47" s="73"/>
      <c r="AA47" s="37"/>
    </row>
    <row r="48" spans="1:27" ht="15" customHeight="1" x14ac:dyDescent="0.25">
      <c r="A48" s="71"/>
      <c r="B48" s="72"/>
      <c r="C48" s="72"/>
      <c r="D48" s="72"/>
      <c r="E48" s="72"/>
      <c r="F48" s="72"/>
      <c r="G48" s="72"/>
      <c r="H48" s="72"/>
      <c r="I48" s="73"/>
      <c r="AA48" s="37"/>
    </row>
    <row r="49" spans="1:27" ht="15" customHeight="1" x14ac:dyDescent="0.25">
      <c r="A49" s="71"/>
      <c r="B49" s="72"/>
      <c r="C49" s="72"/>
      <c r="D49" s="72"/>
      <c r="E49" s="72"/>
      <c r="F49" s="72"/>
      <c r="G49" s="72"/>
      <c r="H49" s="72"/>
      <c r="I49" s="73"/>
      <c r="AA49" s="37"/>
    </row>
    <row r="50" spans="1:27" ht="15.75" customHeight="1" x14ac:dyDescent="0.25">
      <c r="A50" s="74"/>
      <c r="B50" s="75"/>
      <c r="C50" s="75"/>
      <c r="D50" s="75"/>
      <c r="E50" s="75"/>
      <c r="F50" s="75"/>
      <c r="G50" s="75"/>
      <c r="H50" s="75"/>
      <c r="I50" s="76"/>
      <c r="AA50" s="37"/>
    </row>
    <row r="51" spans="1:27" ht="15.75" x14ac:dyDescent="0.25">
      <c r="A51" s="13"/>
      <c r="B51" s="13"/>
      <c r="C51" s="13"/>
      <c r="D51" s="13"/>
      <c r="E51" s="13"/>
      <c r="F51" s="13"/>
      <c r="G51" s="13"/>
      <c r="H51" s="13"/>
      <c r="I51" s="13"/>
      <c r="AA51" s="37"/>
    </row>
    <row r="52" spans="1:27" ht="15.75" x14ac:dyDescent="0.25">
      <c r="A52" s="5" t="s">
        <v>6</v>
      </c>
      <c r="B52" s="13"/>
      <c r="C52" s="13"/>
      <c r="D52" s="13"/>
      <c r="E52" s="13"/>
      <c r="F52" s="13"/>
      <c r="G52" s="13"/>
      <c r="H52" s="13"/>
      <c r="I52" s="13"/>
      <c r="AA52" s="37"/>
    </row>
    <row r="53" spans="1:27" ht="6.95" customHeight="1" x14ac:dyDescent="0.25">
      <c r="A53" s="5"/>
      <c r="B53" s="13"/>
      <c r="C53" s="13"/>
      <c r="D53" s="13"/>
      <c r="E53" s="13"/>
      <c r="F53" s="13"/>
      <c r="G53" s="13"/>
      <c r="H53" s="13"/>
      <c r="I53" s="13"/>
      <c r="AA53" s="37"/>
    </row>
    <row r="54" spans="1:27" ht="33" customHeight="1" x14ac:dyDescent="0.25">
      <c r="A54" s="81" t="s">
        <v>65</v>
      </c>
      <c r="B54" s="82"/>
      <c r="C54" s="82"/>
      <c r="D54" s="83"/>
      <c r="E54" s="16" t="s">
        <v>66</v>
      </c>
      <c r="F54" s="16" t="s">
        <v>67</v>
      </c>
      <c r="G54" s="16" t="s">
        <v>68</v>
      </c>
      <c r="H54" s="77" t="s">
        <v>75</v>
      </c>
      <c r="I54" s="78"/>
      <c r="AA54" s="37"/>
    </row>
    <row r="55" spans="1:27" ht="15.75" x14ac:dyDescent="0.25">
      <c r="A55" s="84"/>
      <c r="B55" s="85"/>
      <c r="C55" s="85"/>
      <c r="D55" s="86"/>
      <c r="E55" s="17"/>
      <c r="F55" s="17"/>
      <c r="G55" s="17"/>
      <c r="H55" s="79"/>
      <c r="I55" s="80"/>
      <c r="J55" s="4" t="s">
        <v>74</v>
      </c>
      <c r="K55" s="45"/>
      <c r="AA55" s="37">
        <f t="shared" ref="AA55:AA63" si="0">H55</f>
        <v>0</v>
      </c>
    </row>
    <row r="56" spans="1:27" ht="15.75" x14ac:dyDescent="0.25">
      <c r="A56" s="84"/>
      <c r="B56" s="85"/>
      <c r="C56" s="85"/>
      <c r="D56" s="86"/>
      <c r="E56" s="17"/>
      <c r="F56" s="17"/>
      <c r="G56" s="17"/>
      <c r="H56" s="123"/>
      <c r="I56" s="124"/>
      <c r="J56" s="4"/>
      <c r="K56" s="45"/>
      <c r="AA56" s="37"/>
    </row>
    <row r="57" spans="1:27" ht="15.75" x14ac:dyDescent="0.25">
      <c r="A57" s="84"/>
      <c r="B57" s="85"/>
      <c r="C57" s="85"/>
      <c r="D57" s="86"/>
      <c r="E57" s="17"/>
      <c r="F57" s="17"/>
      <c r="G57" s="17"/>
      <c r="H57" s="123"/>
      <c r="I57" s="124"/>
      <c r="J57" s="4"/>
      <c r="K57" s="45"/>
      <c r="AA57" s="37"/>
    </row>
    <row r="58" spans="1:27" ht="15.75" x14ac:dyDescent="0.25">
      <c r="A58" s="84"/>
      <c r="B58" s="85"/>
      <c r="C58" s="85"/>
      <c r="D58" s="86"/>
      <c r="E58" s="17"/>
      <c r="F58" s="17"/>
      <c r="G58" s="17"/>
      <c r="H58" s="66"/>
      <c r="I58" s="67"/>
      <c r="J58" s="4"/>
      <c r="K58" s="45"/>
      <c r="AA58" s="37"/>
    </row>
    <row r="59" spans="1:27" ht="15.75" x14ac:dyDescent="0.25">
      <c r="A59" s="84"/>
      <c r="B59" s="85"/>
      <c r="C59" s="85"/>
      <c r="D59" s="86"/>
      <c r="E59" s="17"/>
      <c r="F59" s="17"/>
      <c r="G59" s="17"/>
      <c r="H59" s="66"/>
      <c r="I59" s="67"/>
      <c r="J59" s="4"/>
      <c r="AA59" s="37">
        <f t="shared" si="0"/>
        <v>0</v>
      </c>
    </row>
    <row r="60" spans="1:27" ht="15.75" x14ac:dyDescent="0.25">
      <c r="A60" s="5" t="s">
        <v>64</v>
      </c>
      <c r="B60" s="13"/>
      <c r="C60" s="13"/>
      <c r="D60" s="13"/>
      <c r="E60" s="13"/>
      <c r="F60" s="13"/>
      <c r="G60" s="13"/>
      <c r="H60" s="13"/>
      <c r="I60" s="13"/>
      <c r="AA60" s="37">
        <f t="shared" si="0"/>
        <v>0</v>
      </c>
    </row>
    <row r="61" spans="1:27" ht="18.75" x14ac:dyDescent="0.25">
      <c r="A61" s="30" t="s">
        <v>92</v>
      </c>
      <c r="B61" s="13"/>
      <c r="C61" s="13"/>
      <c r="D61" s="13"/>
      <c r="E61" s="13"/>
      <c r="F61" s="13"/>
      <c r="G61" s="13"/>
      <c r="H61" s="13"/>
      <c r="I61" s="13"/>
      <c r="AA61" s="37">
        <f t="shared" si="0"/>
        <v>0</v>
      </c>
    </row>
    <row r="62" spans="1:27" ht="6.95" customHeight="1" x14ac:dyDescent="0.25">
      <c r="A62" s="5" t="s">
        <v>64</v>
      </c>
      <c r="B62" s="13"/>
      <c r="C62" s="13"/>
      <c r="D62" s="13"/>
      <c r="E62" s="13"/>
      <c r="F62" s="13"/>
      <c r="G62" s="13"/>
      <c r="H62" s="13"/>
      <c r="I62" s="13"/>
      <c r="AA62" s="37">
        <f t="shared" si="0"/>
        <v>0</v>
      </c>
    </row>
    <row r="63" spans="1:27" ht="63" x14ac:dyDescent="0.25">
      <c r="A63" s="7" t="s">
        <v>19</v>
      </c>
      <c r="B63" s="7" t="s">
        <v>20</v>
      </c>
      <c r="C63" s="7" t="s">
        <v>12</v>
      </c>
      <c r="D63" s="81" t="s">
        <v>7</v>
      </c>
      <c r="E63" s="82"/>
      <c r="F63" s="83"/>
      <c r="G63" s="6" t="s">
        <v>70</v>
      </c>
      <c r="H63" s="6" t="s">
        <v>71</v>
      </c>
      <c r="I63" s="6" t="s">
        <v>72</v>
      </c>
      <c r="AA63" s="37" t="str">
        <f t="shared" si="0"/>
        <v>z toho hrazeno 
z dotace</v>
      </c>
    </row>
    <row r="64" spans="1:27" ht="15" customHeight="1" x14ac:dyDescent="0.25">
      <c r="A64" s="31">
        <f t="shared" ref="A64:A101" si="1">ROW(A64)-ROW($D$63)</f>
        <v>1</v>
      </c>
      <c r="B64" s="32"/>
      <c r="C64" s="18"/>
      <c r="D64" s="120"/>
      <c r="E64" s="121"/>
      <c r="F64" s="122"/>
      <c r="G64" s="19"/>
      <c r="H64" s="19"/>
      <c r="I64" s="46">
        <f t="shared" ref="I64:I65" si="2">G64-H64</f>
        <v>0</v>
      </c>
      <c r="J64" s="4" t="s">
        <v>96</v>
      </c>
      <c r="AA64" s="37">
        <f t="shared" ref="AA64:AA70" si="3">H64</f>
        <v>0</v>
      </c>
    </row>
    <row r="65" spans="1:27" ht="15" customHeight="1" x14ac:dyDescent="0.25">
      <c r="A65" s="31">
        <f t="shared" si="1"/>
        <v>2</v>
      </c>
      <c r="B65" s="32"/>
      <c r="C65" s="18"/>
      <c r="D65" s="120"/>
      <c r="E65" s="121"/>
      <c r="F65" s="122"/>
      <c r="G65" s="19">
        <v>0</v>
      </c>
      <c r="H65" s="19">
        <v>0</v>
      </c>
      <c r="I65" s="46">
        <f t="shared" si="2"/>
        <v>0</v>
      </c>
      <c r="J65" s="4"/>
      <c r="AA65" s="37">
        <f t="shared" si="3"/>
        <v>0</v>
      </c>
    </row>
    <row r="66" spans="1:27" ht="15" customHeight="1" x14ac:dyDescent="0.25">
      <c r="A66" s="31">
        <f t="shared" si="1"/>
        <v>3</v>
      </c>
      <c r="B66" s="32"/>
      <c r="C66" s="18"/>
      <c r="D66" s="120"/>
      <c r="E66" s="121"/>
      <c r="F66" s="122"/>
      <c r="G66" s="19">
        <v>0</v>
      </c>
      <c r="H66" s="19">
        <v>0</v>
      </c>
      <c r="I66" s="46">
        <f t="shared" ref="I66" si="4">G66-H66</f>
        <v>0</v>
      </c>
      <c r="J66" s="4"/>
      <c r="AA66" s="37">
        <f t="shared" si="3"/>
        <v>0</v>
      </c>
    </row>
    <row r="67" spans="1:27" ht="15" customHeight="1" x14ac:dyDescent="0.25">
      <c r="A67" s="31">
        <f t="shared" si="1"/>
        <v>4</v>
      </c>
      <c r="B67" s="32"/>
      <c r="C67" s="18"/>
      <c r="D67" s="120"/>
      <c r="E67" s="121"/>
      <c r="F67" s="122"/>
      <c r="G67" s="19">
        <v>0</v>
      </c>
      <c r="H67" s="19">
        <v>0</v>
      </c>
      <c r="I67" s="46">
        <f t="shared" ref="I67" si="5">G67-H67</f>
        <v>0</v>
      </c>
      <c r="AA67" s="37">
        <f t="shared" si="3"/>
        <v>0</v>
      </c>
    </row>
    <row r="68" spans="1:27" ht="15" customHeight="1" x14ac:dyDescent="0.25">
      <c r="A68" s="31">
        <f t="shared" si="1"/>
        <v>5</v>
      </c>
      <c r="B68" s="32"/>
      <c r="C68" s="18"/>
      <c r="D68" s="120"/>
      <c r="E68" s="121"/>
      <c r="F68" s="122"/>
      <c r="G68" s="19">
        <v>0</v>
      </c>
      <c r="H68" s="19">
        <v>0</v>
      </c>
      <c r="I68" s="46">
        <f t="shared" ref="I68" si="6">G68-H68</f>
        <v>0</v>
      </c>
      <c r="AA68" s="37">
        <f t="shared" si="3"/>
        <v>0</v>
      </c>
    </row>
    <row r="69" spans="1:27" ht="15" customHeight="1" x14ac:dyDescent="0.25">
      <c r="A69" s="31">
        <f t="shared" si="1"/>
        <v>6</v>
      </c>
      <c r="B69" s="32"/>
      <c r="C69" s="18"/>
      <c r="D69" s="120"/>
      <c r="E69" s="121"/>
      <c r="F69" s="122"/>
      <c r="G69" s="19">
        <v>0</v>
      </c>
      <c r="H69" s="19">
        <v>0</v>
      </c>
      <c r="I69" s="46">
        <f t="shared" ref="I69" si="7">G69-H69</f>
        <v>0</v>
      </c>
      <c r="J69" s="4"/>
      <c r="AA69" s="37">
        <f t="shared" si="3"/>
        <v>0</v>
      </c>
    </row>
    <row r="70" spans="1:27" ht="15" customHeight="1" x14ac:dyDescent="0.25">
      <c r="A70" s="31">
        <f t="shared" si="1"/>
        <v>7</v>
      </c>
      <c r="B70" s="32"/>
      <c r="C70" s="18"/>
      <c r="D70" s="120"/>
      <c r="E70" s="121"/>
      <c r="F70" s="122"/>
      <c r="G70" s="19">
        <v>0</v>
      </c>
      <c r="H70" s="19">
        <v>0</v>
      </c>
      <c r="I70" s="46">
        <f t="shared" ref="I70:I71" si="8">G70-H70</f>
        <v>0</v>
      </c>
      <c r="J70" s="4"/>
      <c r="AA70" s="37">
        <f t="shared" si="3"/>
        <v>0</v>
      </c>
    </row>
    <row r="71" spans="1:27" ht="15" customHeight="1" x14ac:dyDescent="0.25">
      <c r="A71" s="31">
        <f t="shared" si="1"/>
        <v>8</v>
      </c>
      <c r="B71" s="32"/>
      <c r="C71" s="18"/>
      <c r="D71" s="120"/>
      <c r="E71" s="121"/>
      <c r="F71" s="122"/>
      <c r="G71" s="19">
        <v>0</v>
      </c>
      <c r="H71" s="19">
        <v>0</v>
      </c>
      <c r="I71" s="46">
        <f t="shared" si="8"/>
        <v>0</v>
      </c>
      <c r="J71" s="4"/>
      <c r="AA71" s="37">
        <f t="shared" ref="AA71" si="9">H71</f>
        <v>0</v>
      </c>
    </row>
    <row r="72" spans="1:27" ht="15" customHeight="1" x14ac:dyDescent="0.25">
      <c r="A72" s="31">
        <f t="shared" si="1"/>
        <v>9</v>
      </c>
      <c r="B72" s="32"/>
      <c r="C72" s="18"/>
      <c r="D72" s="120"/>
      <c r="E72" s="121"/>
      <c r="F72" s="122"/>
      <c r="G72" s="19">
        <v>0</v>
      </c>
      <c r="H72" s="19">
        <v>0</v>
      </c>
      <c r="I72" s="46">
        <f t="shared" ref="I72:I101" si="10">G72-H72</f>
        <v>0</v>
      </c>
      <c r="J72" s="4"/>
      <c r="AA72" s="37"/>
    </row>
    <row r="73" spans="1:27" ht="15" customHeight="1" x14ac:dyDescent="0.25">
      <c r="A73" s="31">
        <f t="shared" si="1"/>
        <v>10</v>
      </c>
      <c r="B73" s="32"/>
      <c r="C73" s="18"/>
      <c r="D73" s="120"/>
      <c r="E73" s="121"/>
      <c r="F73" s="122"/>
      <c r="G73" s="19">
        <v>0</v>
      </c>
      <c r="H73" s="19">
        <v>0</v>
      </c>
      <c r="I73" s="46">
        <f t="shared" si="10"/>
        <v>0</v>
      </c>
      <c r="J73" s="4"/>
      <c r="AA73" s="37"/>
    </row>
    <row r="74" spans="1:27" ht="15" customHeight="1" x14ac:dyDescent="0.25">
      <c r="A74" s="31">
        <f t="shared" si="1"/>
        <v>11</v>
      </c>
      <c r="B74" s="32"/>
      <c r="C74" s="18"/>
      <c r="D74" s="120"/>
      <c r="E74" s="121"/>
      <c r="F74" s="122"/>
      <c r="G74" s="19">
        <v>0</v>
      </c>
      <c r="H74" s="19">
        <v>0</v>
      </c>
      <c r="I74" s="46">
        <f t="shared" ref="I74:I83" si="11">G74-H74</f>
        <v>0</v>
      </c>
      <c r="J74" s="4"/>
      <c r="AA74" s="37"/>
    </row>
    <row r="75" spans="1:27" ht="15" customHeight="1" x14ac:dyDescent="0.25">
      <c r="A75" s="31">
        <f t="shared" si="1"/>
        <v>12</v>
      </c>
      <c r="B75" s="32"/>
      <c r="C75" s="18"/>
      <c r="D75" s="120"/>
      <c r="E75" s="121"/>
      <c r="F75" s="122"/>
      <c r="G75" s="19">
        <v>0</v>
      </c>
      <c r="H75" s="19">
        <v>0</v>
      </c>
      <c r="I75" s="46">
        <f t="shared" si="11"/>
        <v>0</v>
      </c>
      <c r="J75" s="4"/>
      <c r="AA75" s="37"/>
    </row>
    <row r="76" spans="1:27" ht="15" customHeight="1" x14ac:dyDescent="0.25">
      <c r="A76" s="31">
        <f t="shared" si="1"/>
        <v>13</v>
      </c>
      <c r="B76" s="32"/>
      <c r="C76" s="18"/>
      <c r="D76" s="120"/>
      <c r="E76" s="121"/>
      <c r="F76" s="122"/>
      <c r="G76" s="19">
        <v>0</v>
      </c>
      <c r="H76" s="19">
        <v>0</v>
      </c>
      <c r="I76" s="46">
        <f t="shared" si="11"/>
        <v>0</v>
      </c>
      <c r="J76" s="4"/>
      <c r="AA76" s="37"/>
    </row>
    <row r="77" spans="1:27" ht="15" customHeight="1" x14ac:dyDescent="0.25">
      <c r="A77" s="31">
        <f t="shared" si="1"/>
        <v>14</v>
      </c>
      <c r="B77" s="32"/>
      <c r="C77" s="18"/>
      <c r="D77" s="120"/>
      <c r="E77" s="121"/>
      <c r="F77" s="122"/>
      <c r="G77" s="19">
        <v>0</v>
      </c>
      <c r="H77" s="19">
        <v>0</v>
      </c>
      <c r="I77" s="46">
        <f t="shared" si="11"/>
        <v>0</v>
      </c>
      <c r="J77" s="4"/>
      <c r="AA77" s="37"/>
    </row>
    <row r="78" spans="1:27" ht="15" customHeight="1" x14ac:dyDescent="0.25">
      <c r="A78" s="31">
        <f t="shared" si="1"/>
        <v>15</v>
      </c>
      <c r="B78" s="32"/>
      <c r="C78" s="18"/>
      <c r="D78" s="120"/>
      <c r="E78" s="121"/>
      <c r="F78" s="122"/>
      <c r="G78" s="19">
        <v>0</v>
      </c>
      <c r="H78" s="19">
        <v>0</v>
      </c>
      <c r="I78" s="46">
        <f t="shared" si="11"/>
        <v>0</v>
      </c>
      <c r="J78" s="4"/>
      <c r="AA78" s="37"/>
    </row>
    <row r="79" spans="1:27" ht="15" customHeight="1" x14ac:dyDescent="0.25">
      <c r="A79" s="31">
        <f t="shared" si="1"/>
        <v>16</v>
      </c>
      <c r="B79" s="32"/>
      <c r="C79" s="18"/>
      <c r="D79" s="120"/>
      <c r="E79" s="121"/>
      <c r="F79" s="122"/>
      <c r="G79" s="19">
        <v>0</v>
      </c>
      <c r="H79" s="19">
        <v>0</v>
      </c>
      <c r="I79" s="46">
        <f t="shared" si="11"/>
        <v>0</v>
      </c>
      <c r="J79" s="4"/>
      <c r="AA79" s="37"/>
    </row>
    <row r="80" spans="1:27" ht="15" customHeight="1" x14ac:dyDescent="0.25">
      <c r="A80" s="31">
        <f t="shared" si="1"/>
        <v>17</v>
      </c>
      <c r="B80" s="32"/>
      <c r="C80" s="18"/>
      <c r="D80" s="120"/>
      <c r="E80" s="121"/>
      <c r="F80" s="122"/>
      <c r="G80" s="19">
        <v>0</v>
      </c>
      <c r="H80" s="19">
        <v>0</v>
      </c>
      <c r="I80" s="46">
        <f t="shared" si="11"/>
        <v>0</v>
      </c>
      <c r="J80" s="4"/>
      <c r="AA80" s="37"/>
    </row>
    <row r="81" spans="1:27" ht="15" customHeight="1" x14ac:dyDescent="0.25">
      <c r="A81" s="31">
        <f t="shared" si="1"/>
        <v>18</v>
      </c>
      <c r="B81" s="32"/>
      <c r="C81" s="18"/>
      <c r="D81" s="120"/>
      <c r="E81" s="121"/>
      <c r="F81" s="122"/>
      <c r="G81" s="19">
        <v>0</v>
      </c>
      <c r="H81" s="19">
        <v>0</v>
      </c>
      <c r="I81" s="46">
        <f t="shared" si="11"/>
        <v>0</v>
      </c>
      <c r="J81" s="4"/>
      <c r="AA81" s="37"/>
    </row>
    <row r="82" spans="1:27" ht="15" customHeight="1" x14ac:dyDescent="0.25">
      <c r="A82" s="31">
        <f t="shared" si="1"/>
        <v>19</v>
      </c>
      <c r="B82" s="32"/>
      <c r="C82" s="18"/>
      <c r="D82" s="120"/>
      <c r="E82" s="121"/>
      <c r="F82" s="122"/>
      <c r="G82" s="19">
        <v>0</v>
      </c>
      <c r="H82" s="19">
        <v>0</v>
      </c>
      <c r="I82" s="46">
        <f t="shared" si="11"/>
        <v>0</v>
      </c>
      <c r="J82" s="4"/>
      <c r="AA82" s="37"/>
    </row>
    <row r="83" spans="1:27" ht="15" customHeight="1" x14ac:dyDescent="0.25">
      <c r="A83" s="31">
        <f t="shared" si="1"/>
        <v>20</v>
      </c>
      <c r="B83" s="32"/>
      <c r="C83" s="18"/>
      <c r="D83" s="120"/>
      <c r="E83" s="121"/>
      <c r="F83" s="122"/>
      <c r="G83" s="19">
        <v>0</v>
      </c>
      <c r="H83" s="19">
        <v>0</v>
      </c>
      <c r="I83" s="46">
        <f t="shared" si="11"/>
        <v>0</v>
      </c>
      <c r="J83" s="4"/>
      <c r="AA83" s="37"/>
    </row>
    <row r="84" spans="1:27" ht="15" customHeight="1" x14ac:dyDescent="0.25">
      <c r="A84" s="31">
        <f t="shared" si="1"/>
        <v>21</v>
      </c>
      <c r="B84" s="32"/>
      <c r="C84" s="18"/>
      <c r="D84" s="120"/>
      <c r="E84" s="121"/>
      <c r="F84" s="122"/>
      <c r="G84" s="19">
        <v>0</v>
      </c>
      <c r="H84" s="19">
        <v>0</v>
      </c>
      <c r="I84" s="46">
        <f t="shared" si="10"/>
        <v>0</v>
      </c>
      <c r="J84" s="4"/>
      <c r="AA84" s="37"/>
    </row>
    <row r="85" spans="1:27" ht="15" customHeight="1" x14ac:dyDescent="0.25">
      <c r="A85" s="31">
        <f t="shared" si="1"/>
        <v>22</v>
      </c>
      <c r="B85" s="32"/>
      <c r="C85" s="18"/>
      <c r="D85" s="120"/>
      <c r="E85" s="121"/>
      <c r="F85" s="122"/>
      <c r="G85" s="19">
        <v>0</v>
      </c>
      <c r="H85" s="19">
        <v>0</v>
      </c>
      <c r="I85" s="46">
        <f t="shared" si="10"/>
        <v>0</v>
      </c>
      <c r="J85" s="4"/>
      <c r="AA85" s="37"/>
    </row>
    <row r="86" spans="1:27" ht="15" customHeight="1" x14ac:dyDescent="0.25">
      <c r="A86" s="31">
        <f t="shared" si="1"/>
        <v>23</v>
      </c>
      <c r="B86" s="32"/>
      <c r="C86" s="18"/>
      <c r="D86" s="120"/>
      <c r="E86" s="121"/>
      <c r="F86" s="122"/>
      <c r="G86" s="19">
        <v>0</v>
      </c>
      <c r="H86" s="19">
        <v>0</v>
      </c>
      <c r="I86" s="46">
        <f t="shared" si="10"/>
        <v>0</v>
      </c>
      <c r="J86" s="4"/>
      <c r="AA86" s="37"/>
    </row>
    <row r="87" spans="1:27" ht="15" customHeight="1" x14ac:dyDescent="0.25">
      <c r="A87" s="31">
        <f t="shared" si="1"/>
        <v>24</v>
      </c>
      <c r="B87" s="32"/>
      <c r="C87" s="18"/>
      <c r="D87" s="120"/>
      <c r="E87" s="121"/>
      <c r="F87" s="122"/>
      <c r="G87" s="19">
        <v>0</v>
      </c>
      <c r="H87" s="19">
        <v>0</v>
      </c>
      <c r="I87" s="46">
        <f t="shared" si="10"/>
        <v>0</v>
      </c>
      <c r="J87" s="4"/>
      <c r="AA87" s="37"/>
    </row>
    <row r="88" spans="1:27" ht="15" customHeight="1" x14ac:dyDescent="0.25">
      <c r="A88" s="31">
        <f t="shared" si="1"/>
        <v>25</v>
      </c>
      <c r="B88" s="32"/>
      <c r="C88" s="18"/>
      <c r="D88" s="120"/>
      <c r="E88" s="121"/>
      <c r="F88" s="122"/>
      <c r="G88" s="19">
        <v>0</v>
      </c>
      <c r="H88" s="19">
        <v>0</v>
      </c>
      <c r="I88" s="46">
        <f t="shared" si="10"/>
        <v>0</v>
      </c>
      <c r="J88" s="4"/>
      <c r="AA88" s="37"/>
    </row>
    <row r="89" spans="1:27" ht="15" customHeight="1" x14ac:dyDescent="0.25">
      <c r="A89" s="31">
        <f t="shared" si="1"/>
        <v>26</v>
      </c>
      <c r="B89" s="32"/>
      <c r="C89" s="18"/>
      <c r="D89" s="120"/>
      <c r="E89" s="121"/>
      <c r="F89" s="122"/>
      <c r="G89" s="19">
        <v>0</v>
      </c>
      <c r="H89" s="19">
        <v>0</v>
      </c>
      <c r="I89" s="46">
        <f t="shared" si="10"/>
        <v>0</v>
      </c>
      <c r="J89" s="4"/>
      <c r="AA89" s="37"/>
    </row>
    <row r="90" spans="1:27" ht="15" customHeight="1" x14ac:dyDescent="0.25">
      <c r="A90" s="31">
        <f t="shared" si="1"/>
        <v>27</v>
      </c>
      <c r="B90" s="32"/>
      <c r="C90" s="18"/>
      <c r="D90" s="120"/>
      <c r="E90" s="121"/>
      <c r="F90" s="122"/>
      <c r="G90" s="19">
        <v>0</v>
      </c>
      <c r="H90" s="19">
        <v>0</v>
      </c>
      <c r="I90" s="46">
        <f t="shared" si="10"/>
        <v>0</v>
      </c>
      <c r="J90" s="4"/>
      <c r="AA90" s="37"/>
    </row>
    <row r="91" spans="1:27" ht="15" customHeight="1" x14ac:dyDescent="0.25">
      <c r="A91" s="31">
        <f t="shared" si="1"/>
        <v>28</v>
      </c>
      <c r="B91" s="32"/>
      <c r="C91" s="18"/>
      <c r="D91" s="120"/>
      <c r="E91" s="121"/>
      <c r="F91" s="122"/>
      <c r="G91" s="19">
        <v>0</v>
      </c>
      <c r="H91" s="19">
        <v>0</v>
      </c>
      <c r="I91" s="46">
        <f t="shared" si="10"/>
        <v>0</v>
      </c>
      <c r="J91" s="4"/>
      <c r="AA91" s="37"/>
    </row>
    <row r="92" spans="1:27" ht="15" customHeight="1" x14ac:dyDescent="0.25">
      <c r="A92" s="31">
        <f t="shared" si="1"/>
        <v>29</v>
      </c>
      <c r="B92" s="32"/>
      <c r="C92" s="18"/>
      <c r="D92" s="120"/>
      <c r="E92" s="121"/>
      <c r="F92" s="122"/>
      <c r="G92" s="19">
        <v>0</v>
      </c>
      <c r="H92" s="19">
        <v>0</v>
      </c>
      <c r="I92" s="46">
        <f t="shared" si="10"/>
        <v>0</v>
      </c>
      <c r="J92" s="4"/>
      <c r="AA92" s="37"/>
    </row>
    <row r="93" spans="1:27" ht="15" customHeight="1" x14ac:dyDescent="0.25">
      <c r="A93" s="31">
        <f t="shared" si="1"/>
        <v>30</v>
      </c>
      <c r="B93" s="32"/>
      <c r="C93" s="18"/>
      <c r="D93" s="120"/>
      <c r="E93" s="121"/>
      <c r="F93" s="122"/>
      <c r="G93" s="19">
        <v>0</v>
      </c>
      <c r="H93" s="19">
        <v>0</v>
      </c>
      <c r="I93" s="46">
        <f t="shared" si="10"/>
        <v>0</v>
      </c>
      <c r="J93" s="4"/>
      <c r="AA93" s="37"/>
    </row>
    <row r="94" spans="1:27" ht="15" customHeight="1" x14ac:dyDescent="0.25">
      <c r="A94" s="31">
        <f t="shared" si="1"/>
        <v>31</v>
      </c>
      <c r="B94" s="32"/>
      <c r="C94" s="18"/>
      <c r="D94" s="120"/>
      <c r="E94" s="121"/>
      <c r="F94" s="122"/>
      <c r="G94" s="19">
        <v>0</v>
      </c>
      <c r="H94" s="19">
        <v>0</v>
      </c>
      <c r="I94" s="46">
        <f t="shared" si="10"/>
        <v>0</v>
      </c>
      <c r="J94" s="4"/>
      <c r="AA94" s="37"/>
    </row>
    <row r="95" spans="1:27" ht="15" customHeight="1" x14ac:dyDescent="0.25">
      <c r="A95" s="31">
        <f t="shared" si="1"/>
        <v>32</v>
      </c>
      <c r="B95" s="32"/>
      <c r="C95" s="18"/>
      <c r="D95" s="120"/>
      <c r="E95" s="121"/>
      <c r="F95" s="122"/>
      <c r="G95" s="19">
        <v>0</v>
      </c>
      <c r="H95" s="19">
        <v>0</v>
      </c>
      <c r="I95" s="46">
        <f t="shared" si="10"/>
        <v>0</v>
      </c>
      <c r="J95" s="4"/>
      <c r="AA95" s="37"/>
    </row>
    <row r="96" spans="1:27" ht="15" customHeight="1" x14ac:dyDescent="0.25">
      <c r="A96" s="31">
        <f t="shared" si="1"/>
        <v>33</v>
      </c>
      <c r="B96" s="32"/>
      <c r="C96" s="18"/>
      <c r="D96" s="120"/>
      <c r="E96" s="121"/>
      <c r="F96" s="122"/>
      <c r="G96" s="19">
        <v>0</v>
      </c>
      <c r="H96" s="19">
        <v>0</v>
      </c>
      <c r="I96" s="46">
        <f t="shared" si="10"/>
        <v>0</v>
      </c>
      <c r="J96" s="4"/>
      <c r="AA96" s="37"/>
    </row>
    <row r="97" spans="1:27" ht="15" customHeight="1" x14ac:dyDescent="0.25">
      <c r="A97" s="31">
        <f t="shared" si="1"/>
        <v>34</v>
      </c>
      <c r="B97" s="32"/>
      <c r="C97" s="18"/>
      <c r="D97" s="120"/>
      <c r="E97" s="121"/>
      <c r="F97" s="122"/>
      <c r="G97" s="19">
        <v>0</v>
      </c>
      <c r="H97" s="19">
        <v>0</v>
      </c>
      <c r="I97" s="46">
        <f t="shared" si="10"/>
        <v>0</v>
      </c>
      <c r="J97" s="4"/>
      <c r="AA97" s="37"/>
    </row>
    <row r="98" spans="1:27" ht="15" customHeight="1" x14ac:dyDescent="0.25">
      <c r="A98" s="31">
        <f t="shared" si="1"/>
        <v>35</v>
      </c>
      <c r="B98" s="32"/>
      <c r="C98" s="18"/>
      <c r="D98" s="120"/>
      <c r="E98" s="121"/>
      <c r="F98" s="122"/>
      <c r="G98" s="19">
        <v>0</v>
      </c>
      <c r="H98" s="19">
        <v>0</v>
      </c>
      <c r="I98" s="46">
        <f t="shared" si="10"/>
        <v>0</v>
      </c>
      <c r="J98" s="4"/>
      <c r="AA98" s="37"/>
    </row>
    <row r="99" spans="1:27" ht="15" customHeight="1" x14ac:dyDescent="0.25">
      <c r="A99" s="31">
        <f t="shared" si="1"/>
        <v>36</v>
      </c>
      <c r="B99" s="32"/>
      <c r="C99" s="18"/>
      <c r="D99" s="120"/>
      <c r="E99" s="121"/>
      <c r="F99" s="122"/>
      <c r="G99" s="19">
        <v>0</v>
      </c>
      <c r="H99" s="19">
        <v>0</v>
      </c>
      <c r="I99" s="46">
        <f t="shared" si="10"/>
        <v>0</v>
      </c>
      <c r="J99" s="4"/>
      <c r="AA99" s="37"/>
    </row>
    <row r="100" spans="1:27" ht="15" customHeight="1" x14ac:dyDescent="0.25">
      <c r="A100" s="31">
        <f t="shared" si="1"/>
        <v>37</v>
      </c>
      <c r="B100" s="32"/>
      <c r="C100" s="18"/>
      <c r="D100" s="120"/>
      <c r="E100" s="121"/>
      <c r="F100" s="122"/>
      <c r="G100" s="19">
        <v>0</v>
      </c>
      <c r="H100" s="19">
        <v>0</v>
      </c>
      <c r="I100" s="46">
        <f t="shared" si="10"/>
        <v>0</v>
      </c>
      <c r="J100" s="4"/>
      <c r="AA100" s="37"/>
    </row>
    <row r="101" spans="1:27" ht="15" customHeight="1" x14ac:dyDescent="0.25">
      <c r="A101" s="31">
        <f t="shared" si="1"/>
        <v>38</v>
      </c>
      <c r="B101" s="32"/>
      <c r="C101" s="18"/>
      <c r="D101" s="120"/>
      <c r="E101" s="121"/>
      <c r="F101" s="122"/>
      <c r="G101" s="19">
        <v>0</v>
      </c>
      <c r="H101" s="19">
        <v>0</v>
      </c>
      <c r="I101" s="46">
        <f t="shared" si="10"/>
        <v>0</v>
      </c>
      <c r="J101" s="4"/>
      <c r="AA101" s="37"/>
    </row>
    <row r="102" spans="1:27" ht="15" customHeight="1" x14ac:dyDescent="0.25">
      <c r="A102" s="31">
        <f t="shared" ref="A102:A163" si="12">ROW(A102)-ROW($D$63)</f>
        <v>39</v>
      </c>
      <c r="B102" s="32"/>
      <c r="C102" s="18"/>
      <c r="D102" s="120"/>
      <c r="E102" s="121"/>
      <c r="F102" s="122"/>
      <c r="G102" s="19">
        <v>0</v>
      </c>
      <c r="H102" s="19">
        <v>0</v>
      </c>
      <c r="I102" s="46">
        <f t="shared" ref="I102:I107" si="13">G102-H102</f>
        <v>0</v>
      </c>
      <c r="J102" s="4"/>
      <c r="AA102" s="37">
        <f t="shared" ref="AA102:AA107" si="14">H102</f>
        <v>0</v>
      </c>
    </row>
    <row r="103" spans="1:27" ht="15" customHeight="1" x14ac:dyDescent="0.25">
      <c r="A103" s="31">
        <f t="shared" si="12"/>
        <v>40</v>
      </c>
      <c r="B103" s="32"/>
      <c r="C103" s="18"/>
      <c r="D103" s="120"/>
      <c r="E103" s="121"/>
      <c r="F103" s="122"/>
      <c r="G103" s="19">
        <v>0</v>
      </c>
      <c r="H103" s="19">
        <v>0</v>
      </c>
      <c r="I103" s="46">
        <f t="shared" si="13"/>
        <v>0</v>
      </c>
      <c r="J103" s="4"/>
      <c r="AA103" s="37">
        <f t="shared" si="14"/>
        <v>0</v>
      </c>
    </row>
    <row r="104" spans="1:27" ht="15" customHeight="1" x14ac:dyDescent="0.25">
      <c r="A104" s="31">
        <f t="shared" si="12"/>
        <v>41</v>
      </c>
      <c r="B104" s="32"/>
      <c r="C104" s="18"/>
      <c r="D104" s="120"/>
      <c r="E104" s="121"/>
      <c r="F104" s="122"/>
      <c r="G104" s="19">
        <v>0</v>
      </c>
      <c r="H104" s="19">
        <v>0</v>
      </c>
      <c r="I104" s="46">
        <f t="shared" si="13"/>
        <v>0</v>
      </c>
      <c r="J104" s="4"/>
      <c r="AA104" s="37">
        <f t="shared" si="14"/>
        <v>0</v>
      </c>
    </row>
    <row r="105" spans="1:27" ht="15" customHeight="1" x14ac:dyDescent="0.25">
      <c r="A105" s="31">
        <f t="shared" si="12"/>
        <v>42</v>
      </c>
      <c r="B105" s="32"/>
      <c r="C105" s="18"/>
      <c r="D105" s="120"/>
      <c r="E105" s="121"/>
      <c r="F105" s="122"/>
      <c r="G105" s="19">
        <v>0</v>
      </c>
      <c r="H105" s="19">
        <v>0</v>
      </c>
      <c r="I105" s="46">
        <f t="shared" si="13"/>
        <v>0</v>
      </c>
      <c r="J105" s="4"/>
      <c r="AA105" s="37">
        <f t="shared" si="14"/>
        <v>0</v>
      </c>
    </row>
    <row r="106" spans="1:27" ht="15" customHeight="1" x14ac:dyDescent="0.25">
      <c r="A106" s="31">
        <f t="shared" si="12"/>
        <v>43</v>
      </c>
      <c r="B106" s="32"/>
      <c r="C106" s="18"/>
      <c r="D106" s="120"/>
      <c r="E106" s="121"/>
      <c r="F106" s="122"/>
      <c r="G106" s="19">
        <v>0</v>
      </c>
      <c r="H106" s="19">
        <v>0</v>
      </c>
      <c r="I106" s="46">
        <f t="shared" si="13"/>
        <v>0</v>
      </c>
      <c r="J106" s="4"/>
      <c r="AA106" s="37">
        <f t="shared" si="14"/>
        <v>0</v>
      </c>
    </row>
    <row r="107" spans="1:27" ht="15" customHeight="1" x14ac:dyDescent="0.25">
      <c r="A107" s="31">
        <f t="shared" si="12"/>
        <v>44</v>
      </c>
      <c r="B107" s="32"/>
      <c r="C107" s="18"/>
      <c r="D107" s="120"/>
      <c r="E107" s="121"/>
      <c r="F107" s="122"/>
      <c r="G107" s="19">
        <v>0</v>
      </c>
      <c r="H107" s="19">
        <v>0</v>
      </c>
      <c r="I107" s="46">
        <f t="shared" si="13"/>
        <v>0</v>
      </c>
      <c r="J107" s="4"/>
      <c r="AA107" s="37">
        <f t="shared" si="14"/>
        <v>0</v>
      </c>
    </row>
    <row r="108" spans="1:27" ht="15" customHeight="1" x14ac:dyDescent="0.25">
      <c r="A108" s="31">
        <f t="shared" si="12"/>
        <v>45</v>
      </c>
      <c r="B108" s="32" t="s">
        <v>90</v>
      </c>
      <c r="C108" s="18"/>
      <c r="D108" s="120"/>
      <c r="E108" s="121"/>
      <c r="F108" s="122"/>
      <c r="G108" s="19">
        <v>0</v>
      </c>
      <c r="H108" s="19">
        <v>0</v>
      </c>
      <c r="I108" s="46">
        <f t="shared" ref="I108:I112" si="15">G108-H108</f>
        <v>0</v>
      </c>
      <c r="J108" s="4"/>
      <c r="AA108" s="37">
        <f t="shared" ref="AA108:AA112" si="16">H108</f>
        <v>0</v>
      </c>
    </row>
    <row r="109" spans="1:27" ht="15" customHeight="1" x14ac:dyDescent="0.25">
      <c r="A109" s="31">
        <f t="shared" si="12"/>
        <v>46</v>
      </c>
      <c r="B109" s="32" t="s">
        <v>90</v>
      </c>
      <c r="C109" s="18"/>
      <c r="D109" s="120"/>
      <c r="E109" s="121"/>
      <c r="F109" s="122"/>
      <c r="G109" s="19">
        <v>0</v>
      </c>
      <c r="H109" s="19">
        <v>0</v>
      </c>
      <c r="I109" s="46">
        <f t="shared" si="15"/>
        <v>0</v>
      </c>
      <c r="J109" s="4"/>
      <c r="AA109" s="37">
        <f t="shared" si="16"/>
        <v>0</v>
      </c>
    </row>
    <row r="110" spans="1:27" ht="15" customHeight="1" x14ac:dyDescent="0.25">
      <c r="A110" s="31">
        <f t="shared" si="12"/>
        <v>47</v>
      </c>
      <c r="B110" s="32" t="s">
        <v>90</v>
      </c>
      <c r="C110" s="18"/>
      <c r="D110" s="120"/>
      <c r="E110" s="121"/>
      <c r="F110" s="122"/>
      <c r="G110" s="19">
        <v>0</v>
      </c>
      <c r="H110" s="19">
        <v>0</v>
      </c>
      <c r="I110" s="46">
        <f t="shared" si="15"/>
        <v>0</v>
      </c>
      <c r="J110" s="4"/>
      <c r="AA110" s="37">
        <f t="shared" si="16"/>
        <v>0</v>
      </c>
    </row>
    <row r="111" spans="1:27" ht="15" customHeight="1" x14ac:dyDescent="0.25">
      <c r="A111" s="31">
        <f t="shared" si="12"/>
        <v>48</v>
      </c>
      <c r="B111" s="32" t="s">
        <v>90</v>
      </c>
      <c r="C111" s="18"/>
      <c r="D111" s="120"/>
      <c r="E111" s="121"/>
      <c r="F111" s="122"/>
      <c r="G111" s="19">
        <v>0</v>
      </c>
      <c r="H111" s="19">
        <v>0</v>
      </c>
      <c r="I111" s="46">
        <f t="shared" si="15"/>
        <v>0</v>
      </c>
      <c r="J111" s="4"/>
      <c r="AA111" s="37">
        <f t="shared" si="16"/>
        <v>0</v>
      </c>
    </row>
    <row r="112" spans="1:27" ht="15" customHeight="1" x14ac:dyDescent="0.25">
      <c r="A112" s="31">
        <f t="shared" si="12"/>
        <v>49</v>
      </c>
      <c r="B112" s="32" t="s">
        <v>90</v>
      </c>
      <c r="C112" s="18"/>
      <c r="D112" s="120"/>
      <c r="E112" s="121"/>
      <c r="F112" s="122"/>
      <c r="G112" s="19">
        <v>0</v>
      </c>
      <c r="H112" s="19">
        <v>0</v>
      </c>
      <c r="I112" s="46">
        <f t="shared" si="15"/>
        <v>0</v>
      </c>
      <c r="J112" s="4"/>
      <c r="AA112" s="37">
        <f t="shared" si="16"/>
        <v>0</v>
      </c>
    </row>
    <row r="113" spans="1:27" ht="15" customHeight="1" x14ac:dyDescent="0.25">
      <c r="A113" s="31">
        <f t="shared" si="12"/>
        <v>50</v>
      </c>
      <c r="B113" s="32"/>
      <c r="C113" s="18"/>
      <c r="D113" s="34"/>
      <c r="E113" s="35"/>
      <c r="F113" s="36"/>
      <c r="G113" s="19">
        <v>0</v>
      </c>
      <c r="H113" s="19">
        <v>0</v>
      </c>
      <c r="I113" s="46">
        <f t="shared" ref="I113:I163" si="17">G113-H113</f>
        <v>0</v>
      </c>
      <c r="J113" s="4"/>
      <c r="AA113" s="37"/>
    </row>
    <row r="114" spans="1:27" ht="15" customHeight="1" x14ac:dyDescent="0.25">
      <c r="A114" s="31">
        <f t="shared" si="12"/>
        <v>51</v>
      </c>
      <c r="B114" s="32"/>
      <c r="C114" s="18"/>
      <c r="D114" s="34"/>
      <c r="E114" s="35"/>
      <c r="F114" s="36"/>
      <c r="G114" s="19">
        <v>0</v>
      </c>
      <c r="H114" s="19">
        <v>0</v>
      </c>
      <c r="I114" s="46">
        <f t="shared" si="17"/>
        <v>0</v>
      </c>
      <c r="J114" s="4"/>
      <c r="AA114" s="37"/>
    </row>
    <row r="115" spans="1:27" ht="15" customHeight="1" x14ac:dyDescent="0.25">
      <c r="A115" s="31">
        <f t="shared" si="12"/>
        <v>52</v>
      </c>
      <c r="B115" s="32"/>
      <c r="C115" s="18"/>
      <c r="D115" s="34"/>
      <c r="E115" s="35"/>
      <c r="F115" s="36"/>
      <c r="G115" s="19">
        <v>0</v>
      </c>
      <c r="H115" s="19">
        <v>0</v>
      </c>
      <c r="I115" s="46">
        <f t="shared" si="17"/>
        <v>0</v>
      </c>
      <c r="J115" s="4"/>
      <c r="AA115" s="37"/>
    </row>
    <row r="116" spans="1:27" ht="15" customHeight="1" x14ac:dyDescent="0.25">
      <c r="A116" s="31">
        <f t="shared" si="12"/>
        <v>53</v>
      </c>
      <c r="B116" s="32"/>
      <c r="C116" s="18"/>
      <c r="D116" s="34"/>
      <c r="E116" s="35"/>
      <c r="F116" s="36"/>
      <c r="G116" s="19">
        <v>0</v>
      </c>
      <c r="H116" s="19">
        <v>0</v>
      </c>
      <c r="I116" s="46">
        <f t="shared" si="17"/>
        <v>0</v>
      </c>
      <c r="J116" s="4"/>
      <c r="AA116" s="37"/>
    </row>
    <row r="117" spans="1:27" ht="15" customHeight="1" x14ac:dyDescent="0.25">
      <c r="A117" s="31">
        <f t="shared" si="12"/>
        <v>54</v>
      </c>
      <c r="B117" s="32"/>
      <c r="C117" s="18"/>
      <c r="D117" s="34"/>
      <c r="E117" s="35"/>
      <c r="F117" s="36"/>
      <c r="G117" s="19">
        <v>0</v>
      </c>
      <c r="H117" s="19">
        <v>0</v>
      </c>
      <c r="I117" s="46">
        <f t="shared" si="17"/>
        <v>0</v>
      </c>
      <c r="J117" s="4"/>
      <c r="AA117" s="37"/>
    </row>
    <row r="118" spans="1:27" ht="15" customHeight="1" x14ac:dyDescent="0.25">
      <c r="A118" s="31">
        <f t="shared" si="12"/>
        <v>55</v>
      </c>
      <c r="B118" s="32"/>
      <c r="C118" s="18"/>
      <c r="D118" s="34"/>
      <c r="E118" s="35"/>
      <c r="F118" s="36"/>
      <c r="G118" s="19">
        <v>0</v>
      </c>
      <c r="H118" s="19">
        <v>0</v>
      </c>
      <c r="I118" s="46">
        <f t="shared" si="17"/>
        <v>0</v>
      </c>
      <c r="J118" s="4"/>
      <c r="AA118" s="37"/>
    </row>
    <row r="119" spans="1:27" ht="15" customHeight="1" x14ac:dyDescent="0.25">
      <c r="A119" s="31">
        <f t="shared" si="12"/>
        <v>56</v>
      </c>
      <c r="B119" s="32"/>
      <c r="C119" s="18"/>
      <c r="D119" s="34"/>
      <c r="E119" s="35"/>
      <c r="F119" s="36"/>
      <c r="G119" s="19">
        <v>0</v>
      </c>
      <c r="H119" s="19">
        <v>0</v>
      </c>
      <c r="I119" s="46">
        <f t="shared" si="17"/>
        <v>0</v>
      </c>
      <c r="J119" s="4"/>
      <c r="AA119" s="37"/>
    </row>
    <row r="120" spans="1:27" ht="15" customHeight="1" x14ac:dyDescent="0.25">
      <c r="A120" s="31">
        <f t="shared" si="12"/>
        <v>57</v>
      </c>
      <c r="B120" s="32"/>
      <c r="C120" s="18"/>
      <c r="D120" s="34"/>
      <c r="E120" s="35"/>
      <c r="F120" s="36"/>
      <c r="G120" s="19">
        <v>0</v>
      </c>
      <c r="H120" s="19">
        <v>0</v>
      </c>
      <c r="I120" s="46">
        <f t="shared" si="17"/>
        <v>0</v>
      </c>
      <c r="J120" s="4"/>
      <c r="AA120" s="37"/>
    </row>
    <row r="121" spans="1:27" ht="15" customHeight="1" x14ac:dyDescent="0.25">
      <c r="A121" s="31">
        <f t="shared" si="12"/>
        <v>58</v>
      </c>
      <c r="B121" s="32"/>
      <c r="C121" s="18"/>
      <c r="D121" s="34"/>
      <c r="E121" s="35"/>
      <c r="F121" s="36"/>
      <c r="G121" s="19">
        <v>0</v>
      </c>
      <c r="H121" s="19">
        <v>0</v>
      </c>
      <c r="I121" s="46">
        <f t="shared" si="17"/>
        <v>0</v>
      </c>
      <c r="J121" s="4"/>
      <c r="AA121" s="37"/>
    </row>
    <row r="122" spans="1:27" ht="15" customHeight="1" x14ac:dyDescent="0.25">
      <c r="A122" s="31">
        <f t="shared" si="12"/>
        <v>59</v>
      </c>
      <c r="B122" s="32"/>
      <c r="C122" s="18"/>
      <c r="D122" s="34"/>
      <c r="E122" s="35"/>
      <c r="F122" s="36"/>
      <c r="G122" s="19">
        <v>0</v>
      </c>
      <c r="H122" s="19">
        <v>0</v>
      </c>
      <c r="I122" s="46">
        <f t="shared" si="17"/>
        <v>0</v>
      </c>
      <c r="J122" s="4"/>
      <c r="AA122" s="37"/>
    </row>
    <row r="123" spans="1:27" ht="15" customHeight="1" x14ac:dyDescent="0.25">
      <c r="A123" s="31">
        <f t="shared" si="12"/>
        <v>60</v>
      </c>
      <c r="B123" s="32"/>
      <c r="C123" s="18"/>
      <c r="D123" s="34"/>
      <c r="E123" s="35"/>
      <c r="F123" s="36"/>
      <c r="G123" s="19">
        <v>0</v>
      </c>
      <c r="H123" s="19">
        <v>0</v>
      </c>
      <c r="I123" s="46">
        <f t="shared" si="17"/>
        <v>0</v>
      </c>
      <c r="J123" s="4"/>
      <c r="AA123" s="37"/>
    </row>
    <row r="124" spans="1:27" ht="15" customHeight="1" x14ac:dyDescent="0.25">
      <c r="A124" s="31">
        <f t="shared" si="12"/>
        <v>61</v>
      </c>
      <c r="B124" s="32"/>
      <c r="C124" s="18"/>
      <c r="D124" s="34"/>
      <c r="E124" s="35"/>
      <c r="F124" s="36"/>
      <c r="G124" s="19">
        <v>0</v>
      </c>
      <c r="H124" s="19">
        <v>0</v>
      </c>
      <c r="I124" s="46">
        <f t="shared" si="17"/>
        <v>0</v>
      </c>
      <c r="J124" s="4"/>
      <c r="AA124" s="37"/>
    </row>
    <row r="125" spans="1:27" ht="15" customHeight="1" x14ac:dyDescent="0.25">
      <c r="A125" s="31">
        <f t="shared" si="12"/>
        <v>62</v>
      </c>
      <c r="B125" s="32"/>
      <c r="C125" s="18"/>
      <c r="D125" s="34"/>
      <c r="E125" s="35"/>
      <c r="F125" s="36"/>
      <c r="G125" s="19">
        <v>0</v>
      </c>
      <c r="H125" s="19">
        <v>0</v>
      </c>
      <c r="I125" s="46">
        <f t="shared" si="17"/>
        <v>0</v>
      </c>
      <c r="J125" s="4"/>
      <c r="AA125" s="37"/>
    </row>
    <row r="126" spans="1:27" ht="15" customHeight="1" x14ac:dyDescent="0.25">
      <c r="A126" s="31">
        <f t="shared" si="12"/>
        <v>63</v>
      </c>
      <c r="B126" s="32"/>
      <c r="C126" s="18"/>
      <c r="D126" s="34"/>
      <c r="E126" s="35"/>
      <c r="F126" s="36"/>
      <c r="G126" s="19">
        <v>0</v>
      </c>
      <c r="H126" s="19">
        <v>0</v>
      </c>
      <c r="I126" s="46">
        <f t="shared" si="17"/>
        <v>0</v>
      </c>
      <c r="J126" s="4"/>
      <c r="AA126" s="37"/>
    </row>
    <row r="127" spans="1:27" ht="15" customHeight="1" x14ac:dyDescent="0.25">
      <c r="A127" s="31">
        <f t="shared" si="12"/>
        <v>64</v>
      </c>
      <c r="B127" s="32"/>
      <c r="C127" s="18"/>
      <c r="D127" s="34"/>
      <c r="E127" s="35"/>
      <c r="F127" s="36"/>
      <c r="G127" s="19">
        <v>0</v>
      </c>
      <c r="H127" s="19">
        <v>0</v>
      </c>
      <c r="I127" s="46">
        <f t="shared" si="17"/>
        <v>0</v>
      </c>
      <c r="J127" s="4"/>
      <c r="AA127" s="37"/>
    </row>
    <row r="128" spans="1:27" ht="15" customHeight="1" x14ac:dyDescent="0.25">
      <c r="A128" s="31">
        <f t="shared" si="12"/>
        <v>65</v>
      </c>
      <c r="B128" s="32"/>
      <c r="C128" s="18"/>
      <c r="D128" s="34"/>
      <c r="E128" s="35"/>
      <c r="F128" s="36"/>
      <c r="G128" s="19">
        <v>0</v>
      </c>
      <c r="H128" s="19">
        <v>0</v>
      </c>
      <c r="I128" s="46">
        <f t="shared" si="17"/>
        <v>0</v>
      </c>
      <c r="J128" s="4"/>
      <c r="AA128" s="37"/>
    </row>
    <row r="129" spans="1:27" ht="15" customHeight="1" x14ac:dyDescent="0.25">
      <c r="A129" s="31">
        <f t="shared" si="12"/>
        <v>66</v>
      </c>
      <c r="B129" s="32"/>
      <c r="C129" s="18"/>
      <c r="D129" s="34"/>
      <c r="E129" s="35"/>
      <c r="F129" s="36"/>
      <c r="G129" s="19">
        <v>0</v>
      </c>
      <c r="H129" s="19">
        <v>0</v>
      </c>
      <c r="I129" s="46">
        <f t="shared" si="17"/>
        <v>0</v>
      </c>
      <c r="J129" s="4"/>
      <c r="AA129" s="37"/>
    </row>
    <row r="130" spans="1:27" ht="15" customHeight="1" x14ac:dyDescent="0.25">
      <c r="A130" s="31">
        <f t="shared" si="12"/>
        <v>67</v>
      </c>
      <c r="B130" s="32"/>
      <c r="C130" s="18"/>
      <c r="D130" s="34"/>
      <c r="E130" s="35"/>
      <c r="F130" s="36"/>
      <c r="G130" s="19">
        <v>0</v>
      </c>
      <c r="H130" s="19">
        <v>0</v>
      </c>
      <c r="I130" s="46">
        <f t="shared" si="17"/>
        <v>0</v>
      </c>
      <c r="J130" s="4"/>
      <c r="AA130" s="37"/>
    </row>
    <row r="131" spans="1:27" ht="15" customHeight="1" x14ac:dyDescent="0.25">
      <c r="A131" s="31">
        <f t="shared" si="12"/>
        <v>68</v>
      </c>
      <c r="B131" s="32"/>
      <c r="C131" s="18"/>
      <c r="D131" s="34"/>
      <c r="E131" s="35"/>
      <c r="F131" s="36"/>
      <c r="G131" s="19">
        <v>0</v>
      </c>
      <c r="H131" s="19">
        <v>0</v>
      </c>
      <c r="I131" s="46">
        <f t="shared" si="17"/>
        <v>0</v>
      </c>
      <c r="J131" s="4"/>
      <c r="AA131" s="37"/>
    </row>
    <row r="132" spans="1:27" ht="15" customHeight="1" x14ac:dyDescent="0.25">
      <c r="A132" s="31">
        <f t="shared" si="12"/>
        <v>69</v>
      </c>
      <c r="B132" s="32"/>
      <c r="C132" s="18"/>
      <c r="D132" s="34"/>
      <c r="E132" s="35"/>
      <c r="F132" s="36"/>
      <c r="G132" s="19">
        <v>0</v>
      </c>
      <c r="H132" s="19">
        <v>0</v>
      </c>
      <c r="I132" s="46">
        <f t="shared" si="17"/>
        <v>0</v>
      </c>
      <c r="J132" s="4"/>
      <c r="AA132" s="37"/>
    </row>
    <row r="133" spans="1:27" ht="15" customHeight="1" x14ac:dyDescent="0.25">
      <c r="A133" s="31">
        <f t="shared" si="12"/>
        <v>70</v>
      </c>
      <c r="B133" s="32"/>
      <c r="C133" s="18"/>
      <c r="D133" s="34"/>
      <c r="E133" s="35"/>
      <c r="F133" s="36"/>
      <c r="G133" s="19">
        <v>0</v>
      </c>
      <c r="H133" s="19">
        <v>0</v>
      </c>
      <c r="I133" s="46">
        <f t="shared" si="17"/>
        <v>0</v>
      </c>
      <c r="J133" s="4"/>
      <c r="AA133" s="37"/>
    </row>
    <row r="134" spans="1:27" ht="15" customHeight="1" x14ac:dyDescent="0.25">
      <c r="A134" s="31">
        <f t="shared" si="12"/>
        <v>71</v>
      </c>
      <c r="B134" s="32"/>
      <c r="C134" s="18"/>
      <c r="D134" s="34"/>
      <c r="E134" s="35"/>
      <c r="F134" s="36"/>
      <c r="G134" s="19">
        <v>0</v>
      </c>
      <c r="H134" s="19">
        <v>0</v>
      </c>
      <c r="I134" s="46">
        <f t="shared" si="17"/>
        <v>0</v>
      </c>
      <c r="J134" s="4"/>
      <c r="AA134" s="37"/>
    </row>
    <row r="135" spans="1:27" ht="15" customHeight="1" x14ac:dyDescent="0.25">
      <c r="A135" s="31">
        <f t="shared" si="12"/>
        <v>72</v>
      </c>
      <c r="B135" s="32"/>
      <c r="C135" s="18"/>
      <c r="D135" s="34"/>
      <c r="E135" s="35"/>
      <c r="F135" s="36"/>
      <c r="G135" s="19">
        <v>0</v>
      </c>
      <c r="H135" s="19">
        <v>0</v>
      </c>
      <c r="I135" s="46">
        <f t="shared" si="17"/>
        <v>0</v>
      </c>
      <c r="J135" s="4"/>
      <c r="AA135" s="37"/>
    </row>
    <row r="136" spans="1:27" ht="15" customHeight="1" x14ac:dyDescent="0.25">
      <c r="A136" s="31">
        <f t="shared" si="12"/>
        <v>73</v>
      </c>
      <c r="B136" s="32"/>
      <c r="C136" s="18"/>
      <c r="D136" s="34"/>
      <c r="E136" s="35"/>
      <c r="F136" s="36"/>
      <c r="G136" s="19">
        <v>0</v>
      </c>
      <c r="H136" s="19">
        <v>0</v>
      </c>
      <c r="I136" s="46">
        <f t="shared" si="17"/>
        <v>0</v>
      </c>
      <c r="J136" s="4"/>
      <c r="AA136" s="37"/>
    </row>
    <row r="137" spans="1:27" ht="15" customHeight="1" x14ac:dyDescent="0.25">
      <c r="A137" s="31">
        <f t="shared" si="12"/>
        <v>74</v>
      </c>
      <c r="B137" s="32"/>
      <c r="C137" s="18"/>
      <c r="D137" s="34"/>
      <c r="E137" s="35"/>
      <c r="F137" s="36"/>
      <c r="G137" s="19">
        <v>0</v>
      </c>
      <c r="H137" s="19">
        <v>0</v>
      </c>
      <c r="I137" s="46">
        <f t="shared" si="17"/>
        <v>0</v>
      </c>
      <c r="J137" s="4"/>
      <c r="AA137" s="37"/>
    </row>
    <row r="138" spans="1:27" ht="15" customHeight="1" x14ac:dyDescent="0.25">
      <c r="A138" s="31">
        <f t="shared" si="12"/>
        <v>75</v>
      </c>
      <c r="B138" s="32"/>
      <c r="C138" s="18"/>
      <c r="D138" s="34"/>
      <c r="E138" s="35"/>
      <c r="F138" s="36"/>
      <c r="G138" s="19">
        <v>0</v>
      </c>
      <c r="H138" s="19">
        <v>0</v>
      </c>
      <c r="I138" s="46">
        <f t="shared" si="17"/>
        <v>0</v>
      </c>
      <c r="J138" s="4"/>
      <c r="AA138" s="37"/>
    </row>
    <row r="139" spans="1:27" ht="15" customHeight="1" x14ac:dyDescent="0.25">
      <c r="A139" s="31">
        <f t="shared" si="12"/>
        <v>76</v>
      </c>
      <c r="B139" s="32"/>
      <c r="C139" s="18"/>
      <c r="D139" s="34"/>
      <c r="E139" s="35"/>
      <c r="F139" s="36"/>
      <c r="G139" s="19">
        <v>0</v>
      </c>
      <c r="H139" s="19">
        <v>0</v>
      </c>
      <c r="I139" s="46">
        <f t="shared" si="17"/>
        <v>0</v>
      </c>
      <c r="J139" s="4"/>
      <c r="AA139" s="37"/>
    </row>
    <row r="140" spans="1:27" ht="15" customHeight="1" x14ac:dyDescent="0.25">
      <c r="A140" s="31">
        <f t="shared" si="12"/>
        <v>77</v>
      </c>
      <c r="B140" s="32"/>
      <c r="C140" s="18"/>
      <c r="D140" s="34"/>
      <c r="E140" s="35"/>
      <c r="F140" s="36"/>
      <c r="G140" s="19">
        <v>0</v>
      </c>
      <c r="H140" s="19">
        <v>0</v>
      </c>
      <c r="I140" s="46">
        <f t="shared" si="17"/>
        <v>0</v>
      </c>
      <c r="J140" s="4"/>
      <c r="AA140" s="37"/>
    </row>
    <row r="141" spans="1:27" ht="15" customHeight="1" x14ac:dyDescent="0.25">
      <c r="A141" s="31">
        <f t="shared" si="12"/>
        <v>78</v>
      </c>
      <c r="B141" s="32"/>
      <c r="C141" s="18"/>
      <c r="D141" s="34"/>
      <c r="E141" s="35"/>
      <c r="F141" s="36"/>
      <c r="G141" s="19">
        <v>0</v>
      </c>
      <c r="H141" s="19">
        <v>0</v>
      </c>
      <c r="I141" s="46">
        <f t="shared" si="17"/>
        <v>0</v>
      </c>
      <c r="J141" s="4"/>
      <c r="AA141" s="37"/>
    </row>
    <row r="142" spans="1:27" ht="15" customHeight="1" x14ac:dyDescent="0.25">
      <c r="A142" s="31">
        <f t="shared" si="12"/>
        <v>79</v>
      </c>
      <c r="B142" s="32"/>
      <c r="C142" s="18"/>
      <c r="D142" s="34"/>
      <c r="E142" s="35"/>
      <c r="F142" s="36"/>
      <c r="G142" s="19">
        <v>0</v>
      </c>
      <c r="H142" s="19">
        <v>0</v>
      </c>
      <c r="I142" s="46">
        <f t="shared" si="17"/>
        <v>0</v>
      </c>
      <c r="J142" s="4"/>
      <c r="AA142" s="37"/>
    </row>
    <row r="143" spans="1:27" ht="15" customHeight="1" x14ac:dyDescent="0.25">
      <c r="A143" s="31">
        <f t="shared" si="12"/>
        <v>80</v>
      </c>
      <c r="B143" s="32"/>
      <c r="C143" s="18"/>
      <c r="D143" s="34"/>
      <c r="E143" s="35"/>
      <c r="F143" s="36"/>
      <c r="G143" s="19">
        <v>0</v>
      </c>
      <c r="H143" s="19">
        <v>0</v>
      </c>
      <c r="I143" s="46">
        <f t="shared" si="17"/>
        <v>0</v>
      </c>
      <c r="J143" s="4"/>
      <c r="AA143" s="37"/>
    </row>
    <row r="144" spans="1:27" ht="15" customHeight="1" x14ac:dyDescent="0.25">
      <c r="A144" s="31">
        <f t="shared" si="12"/>
        <v>81</v>
      </c>
      <c r="B144" s="32"/>
      <c r="C144" s="18"/>
      <c r="D144" s="34"/>
      <c r="E144" s="35"/>
      <c r="F144" s="36"/>
      <c r="G144" s="19">
        <v>0</v>
      </c>
      <c r="H144" s="19">
        <v>0</v>
      </c>
      <c r="I144" s="46">
        <f t="shared" si="17"/>
        <v>0</v>
      </c>
      <c r="J144" s="4"/>
      <c r="AA144" s="37"/>
    </row>
    <row r="145" spans="1:27" ht="15" customHeight="1" x14ac:dyDescent="0.25">
      <c r="A145" s="31">
        <f t="shared" si="12"/>
        <v>82</v>
      </c>
      <c r="B145" s="32"/>
      <c r="C145" s="18"/>
      <c r="D145" s="34"/>
      <c r="E145" s="35"/>
      <c r="F145" s="36"/>
      <c r="G145" s="19">
        <v>0</v>
      </c>
      <c r="H145" s="19">
        <v>0</v>
      </c>
      <c r="I145" s="46">
        <f t="shared" si="17"/>
        <v>0</v>
      </c>
      <c r="J145" s="4"/>
      <c r="AA145" s="37"/>
    </row>
    <row r="146" spans="1:27" ht="15" customHeight="1" x14ac:dyDescent="0.25">
      <c r="A146" s="31">
        <f t="shared" si="12"/>
        <v>83</v>
      </c>
      <c r="B146" s="32"/>
      <c r="C146" s="18"/>
      <c r="D146" s="34"/>
      <c r="E146" s="35"/>
      <c r="F146" s="36"/>
      <c r="G146" s="19">
        <v>0</v>
      </c>
      <c r="H146" s="19">
        <v>0</v>
      </c>
      <c r="I146" s="46">
        <f t="shared" si="17"/>
        <v>0</v>
      </c>
      <c r="J146" s="4"/>
      <c r="AA146" s="37"/>
    </row>
    <row r="147" spans="1:27" ht="15" customHeight="1" x14ac:dyDescent="0.25">
      <c r="A147" s="31">
        <f t="shared" si="12"/>
        <v>84</v>
      </c>
      <c r="B147" s="32"/>
      <c r="C147" s="18"/>
      <c r="D147" s="34"/>
      <c r="E147" s="35"/>
      <c r="F147" s="36"/>
      <c r="G147" s="19">
        <v>0</v>
      </c>
      <c r="H147" s="19">
        <v>0</v>
      </c>
      <c r="I147" s="46">
        <f t="shared" si="17"/>
        <v>0</v>
      </c>
      <c r="J147" s="4"/>
      <c r="AA147" s="37"/>
    </row>
    <row r="148" spans="1:27" ht="15" customHeight="1" x14ac:dyDescent="0.25">
      <c r="A148" s="31">
        <f t="shared" si="12"/>
        <v>85</v>
      </c>
      <c r="B148" s="32"/>
      <c r="C148" s="18"/>
      <c r="D148" s="34"/>
      <c r="E148" s="35"/>
      <c r="F148" s="36"/>
      <c r="G148" s="19">
        <v>0</v>
      </c>
      <c r="H148" s="19">
        <v>0</v>
      </c>
      <c r="I148" s="46">
        <f t="shared" si="17"/>
        <v>0</v>
      </c>
      <c r="J148" s="4"/>
      <c r="AA148" s="37"/>
    </row>
    <row r="149" spans="1:27" ht="15" customHeight="1" x14ac:dyDescent="0.25">
      <c r="A149" s="31">
        <f t="shared" si="12"/>
        <v>86</v>
      </c>
      <c r="B149" s="32"/>
      <c r="C149" s="18"/>
      <c r="D149" s="34"/>
      <c r="E149" s="35"/>
      <c r="F149" s="36"/>
      <c r="G149" s="19">
        <v>0</v>
      </c>
      <c r="H149" s="19">
        <v>0</v>
      </c>
      <c r="I149" s="46">
        <f t="shared" si="17"/>
        <v>0</v>
      </c>
      <c r="J149" s="4"/>
      <c r="AA149" s="37"/>
    </row>
    <row r="150" spans="1:27" ht="15" customHeight="1" x14ac:dyDescent="0.25">
      <c r="A150" s="31">
        <f t="shared" si="12"/>
        <v>87</v>
      </c>
      <c r="B150" s="32"/>
      <c r="C150" s="18"/>
      <c r="D150" s="34"/>
      <c r="E150" s="35"/>
      <c r="F150" s="36"/>
      <c r="G150" s="19">
        <v>0</v>
      </c>
      <c r="H150" s="19">
        <v>0</v>
      </c>
      <c r="I150" s="46">
        <f t="shared" si="17"/>
        <v>0</v>
      </c>
      <c r="J150" s="4"/>
      <c r="AA150" s="37"/>
    </row>
    <row r="151" spans="1:27" ht="15" customHeight="1" x14ac:dyDescent="0.25">
      <c r="A151" s="31">
        <f t="shared" si="12"/>
        <v>88</v>
      </c>
      <c r="B151" s="32"/>
      <c r="C151" s="18"/>
      <c r="D151" s="34"/>
      <c r="E151" s="35"/>
      <c r="F151" s="36"/>
      <c r="G151" s="19">
        <v>0</v>
      </c>
      <c r="H151" s="19">
        <v>0</v>
      </c>
      <c r="I151" s="46">
        <f t="shared" si="17"/>
        <v>0</v>
      </c>
      <c r="J151" s="4"/>
      <c r="AA151" s="37"/>
    </row>
    <row r="152" spans="1:27" ht="15" customHeight="1" x14ac:dyDescent="0.25">
      <c r="A152" s="31">
        <f t="shared" si="12"/>
        <v>89</v>
      </c>
      <c r="B152" s="32"/>
      <c r="C152" s="18"/>
      <c r="D152" s="34"/>
      <c r="E152" s="35"/>
      <c r="F152" s="36"/>
      <c r="G152" s="19">
        <v>0</v>
      </c>
      <c r="H152" s="19">
        <v>0</v>
      </c>
      <c r="I152" s="46">
        <f t="shared" si="17"/>
        <v>0</v>
      </c>
      <c r="J152" s="4"/>
      <c r="AA152" s="37"/>
    </row>
    <row r="153" spans="1:27" ht="15" customHeight="1" x14ac:dyDescent="0.25">
      <c r="A153" s="31">
        <f t="shared" si="12"/>
        <v>90</v>
      </c>
      <c r="B153" s="32"/>
      <c r="C153" s="18"/>
      <c r="D153" s="34"/>
      <c r="E153" s="35"/>
      <c r="F153" s="36"/>
      <c r="G153" s="19">
        <v>0</v>
      </c>
      <c r="H153" s="19">
        <v>0</v>
      </c>
      <c r="I153" s="46">
        <f t="shared" si="17"/>
        <v>0</v>
      </c>
      <c r="J153" s="4"/>
      <c r="AA153" s="37"/>
    </row>
    <row r="154" spans="1:27" ht="15" customHeight="1" x14ac:dyDescent="0.25">
      <c r="A154" s="31">
        <f t="shared" si="12"/>
        <v>91</v>
      </c>
      <c r="B154" s="32"/>
      <c r="C154" s="18"/>
      <c r="D154" s="34"/>
      <c r="E154" s="35"/>
      <c r="F154" s="36"/>
      <c r="G154" s="19">
        <v>0</v>
      </c>
      <c r="H154" s="19">
        <v>0</v>
      </c>
      <c r="I154" s="46">
        <f t="shared" si="17"/>
        <v>0</v>
      </c>
      <c r="J154" s="4"/>
      <c r="AA154" s="37"/>
    </row>
    <row r="155" spans="1:27" ht="15" customHeight="1" x14ac:dyDescent="0.25">
      <c r="A155" s="31">
        <f t="shared" si="12"/>
        <v>92</v>
      </c>
      <c r="B155" s="32"/>
      <c r="C155" s="18"/>
      <c r="D155" s="34"/>
      <c r="E155" s="35"/>
      <c r="F155" s="36"/>
      <c r="G155" s="19">
        <v>0</v>
      </c>
      <c r="H155" s="19">
        <v>0</v>
      </c>
      <c r="I155" s="46">
        <f t="shared" si="17"/>
        <v>0</v>
      </c>
      <c r="J155" s="4"/>
      <c r="AA155" s="37"/>
    </row>
    <row r="156" spans="1:27" ht="15" customHeight="1" x14ac:dyDescent="0.25">
      <c r="A156" s="31">
        <f t="shared" si="12"/>
        <v>93</v>
      </c>
      <c r="B156" s="32"/>
      <c r="C156" s="18"/>
      <c r="D156" s="34"/>
      <c r="E156" s="35"/>
      <c r="F156" s="36"/>
      <c r="G156" s="19">
        <v>0</v>
      </c>
      <c r="H156" s="19">
        <v>0</v>
      </c>
      <c r="I156" s="46">
        <f t="shared" si="17"/>
        <v>0</v>
      </c>
      <c r="J156" s="4"/>
      <c r="AA156" s="37"/>
    </row>
    <row r="157" spans="1:27" ht="15" customHeight="1" x14ac:dyDescent="0.25">
      <c r="A157" s="31">
        <f t="shared" si="12"/>
        <v>94</v>
      </c>
      <c r="B157" s="32"/>
      <c r="C157" s="18"/>
      <c r="D157" s="34"/>
      <c r="E157" s="35"/>
      <c r="F157" s="36"/>
      <c r="G157" s="19">
        <v>0</v>
      </c>
      <c r="H157" s="19">
        <v>0</v>
      </c>
      <c r="I157" s="46">
        <f t="shared" si="17"/>
        <v>0</v>
      </c>
      <c r="J157" s="4"/>
      <c r="AA157" s="37"/>
    </row>
    <row r="158" spans="1:27" ht="15" customHeight="1" x14ac:dyDescent="0.25">
      <c r="A158" s="31">
        <f t="shared" si="12"/>
        <v>95</v>
      </c>
      <c r="B158" s="32"/>
      <c r="C158" s="18"/>
      <c r="D158" s="34"/>
      <c r="E158" s="35"/>
      <c r="F158" s="36"/>
      <c r="G158" s="19">
        <v>0</v>
      </c>
      <c r="H158" s="19">
        <v>0</v>
      </c>
      <c r="I158" s="46">
        <f t="shared" si="17"/>
        <v>0</v>
      </c>
      <c r="J158" s="4"/>
      <c r="AA158" s="37"/>
    </row>
    <row r="159" spans="1:27" ht="15" customHeight="1" x14ac:dyDescent="0.25">
      <c r="A159" s="31">
        <f t="shared" si="12"/>
        <v>96</v>
      </c>
      <c r="B159" s="32"/>
      <c r="C159" s="18"/>
      <c r="D159" s="34"/>
      <c r="E159" s="35"/>
      <c r="F159" s="36"/>
      <c r="G159" s="19">
        <v>0</v>
      </c>
      <c r="H159" s="19">
        <v>0</v>
      </c>
      <c r="I159" s="46">
        <f t="shared" si="17"/>
        <v>0</v>
      </c>
      <c r="J159" s="4"/>
      <c r="AA159" s="37"/>
    </row>
    <row r="160" spans="1:27" ht="15" customHeight="1" x14ac:dyDescent="0.25">
      <c r="A160" s="31">
        <f t="shared" si="12"/>
        <v>97</v>
      </c>
      <c r="B160" s="32"/>
      <c r="C160" s="18"/>
      <c r="D160" s="34"/>
      <c r="E160" s="35"/>
      <c r="F160" s="36"/>
      <c r="G160" s="19">
        <v>0</v>
      </c>
      <c r="H160" s="19">
        <v>0</v>
      </c>
      <c r="I160" s="46">
        <f t="shared" si="17"/>
        <v>0</v>
      </c>
      <c r="J160" s="4"/>
      <c r="AA160" s="37"/>
    </row>
    <row r="161" spans="1:27" ht="15" customHeight="1" x14ac:dyDescent="0.25">
      <c r="A161" s="31">
        <f t="shared" si="12"/>
        <v>98</v>
      </c>
      <c r="B161" s="32"/>
      <c r="C161" s="18"/>
      <c r="D161" s="34"/>
      <c r="E161" s="35"/>
      <c r="F161" s="36"/>
      <c r="G161" s="19">
        <v>0</v>
      </c>
      <c r="H161" s="19">
        <v>0</v>
      </c>
      <c r="I161" s="46">
        <f t="shared" si="17"/>
        <v>0</v>
      </c>
      <c r="J161" s="4"/>
      <c r="AA161" s="37"/>
    </row>
    <row r="162" spans="1:27" ht="15" customHeight="1" x14ac:dyDescent="0.25">
      <c r="A162" s="31">
        <f t="shared" si="12"/>
        <v>99</v>
      </c>
      <c r="B162" s="32"/>
      <c r="C162" s="18"/>
      <c r="D162" s="34"/>
      <c r="E162" s="35"/>
      <c r="F162" s="36"/>
      <c r="G162" s="19">
        <v>0</v>
      </c>
      <c r="H162" s="19">
        <v>0</v>
      </c>
      <c r="I162" s="46">
        <f t="shared" si="17"/>
        <v>0</v>
      </c>
      <c r="J162" s="4"/>
      <c r="AA162" s="37"/>
    </row>
    <row r="163" spans="1:27" ht="15" customHeight="1" x14ac:dyDescent="0.25">
      <c r="A163" s="31">
        <f t="shared" si="12"/>
        <v>100</v>
      </c>
      <c r="B163" s="32"/>
      <c r="C163" s="18"/>
      <c r="D163" s="34"/>
      <c r="E163" s="35"/>
      <c r="F163" s="36"/>
      <c r="G163" s="19">
        <v>0</v>
      </c>
      <c r="H163" s="19">
        <v>0</v>
      </c>
      <c r="I163" s="46">
        <f t="shared" si="17"/>
        <v>0</v>
      </c>
      <c r="J163" s="4"/>
      <c r="AA163" s="37"/>
    </row>
    <row r="164" spans="1:27" ht="16.5" customHeight="1" thickBot="1" x14ac:dyDescent="0.3">
      <c r="A164" s="13" t="s">
        <v>64</v>
      </c>
      <c r="B164" s="13"/>
      <c r="C164" s="13"/>
      <c r="D164" s="13"/>
      <c r="E164" s="13"/>
      <c r="F164" s="13"/>
      <c r="G164" s="47" t="s">
        <v>64</v>
      </c>
      <c r="H164" s="47"/>
      <c r="I164" s="47"/>
      <c r="AA164" s="37"/>
    </row>
    <row r="165" spans="1:27" s="13" customFormat="1" ht="24.95" customHeight="1" thickBot="1" x14ac:dyDescent="0.3">
      <c r="A165" s="87" t="s">
        <v>69</v>
      </c>
      <c r="B165" s="88"/>
      <c r="C165" s="88"/>
      <c r="D165" s="88"/>
      <c r="E165" s="88"/>
      <c r="F165" s="20"/>
      <c r="G165" s="21">
        <f>SUM(G64:G164)</f>
        <v>0</v>
      </c>
      <c r="H165" s="21">
        <f>SUM(H64:H164)</f>
        <v>0</v>
      </c>
      <c r="I165" s="21">
        <f>SUM(I64:I164)</f>
        <v>0</v>
      </c>
      <c r="J165" s="59" t="s">
        <v>95</v>
      </c>
      <c r="K165" s="48"/>
      <c r="L165" s="48"/>
      <c r="M165" s="48"/>
      <c r="N165" s="48"/>
      <c r="O165" s="48"/>
      <c r="P165" s="48"/>
      <c r="Q165" s="48"/>
      <c r="R165" s="49"/>
      <c r="S165" s="50"/>
      <c r="T165" s="50"/>
      <c r="U165" s="50"/>
      <c r="V165" s="50"/>
      <c r="W165" s="50"/>
      <c r="X165" s="50"/>
      <c r="Y165" s="51"/>
      <c r="AA165" s="37"/>
    </row>
    <row r="166" spans="1:27" ht="24" customHeight="1" x14ac:dyDescent="0.25">
      <c r="A166" s="13"/>
      <c r="B166" s="13"/>
      <c r="C166" s="13"/>
      <c r="D166" s="13"/>
      <c r="E166" s="13"/>
      <c r="F166" s="13"/>
      <c r="G166" s="47"/>
      <c r="H166" s="47"/>
      <c r="I166" s="47"/>
      <c r="J166" s="59"/>
      <c r="AA166" s="37"/>
    </row>
    <row r="167" spans="1:27" ht="16.5" customHeight="1" x14ac:dyDescent="0.25">
      <c r="A167" s="52"/>
      <c r="B167" s="13"/>
      <c r="C167" s="13"/>
      <c r="D167" s="13"/>
      <c r="E167" s="13"/>
      <c r="G167" s="47"/>
      <c r="H167" s="47"/>
      <c r="I167" s="47"/>
      <c r="AA167" s="37"/>
    </row>
    <row r="168" spans="1:27" ht="15.75" x14ac:dyDescent="0.25">
      <c r="A168" s="5" t="s">
        <v>8</v>
      </c>
      <c r="B168" s="13"/>
      <c r="C168" s="13"/>
      <c r="D168" s="13"/>
      <c r="E168" s="13"/>
      <c r="F168" s="13"/>
      <c r="G168" s="13"/>
      <c r="H168" s="13"/>
      <c r="I168" s="13"/>
      <c r="AA168" s="37"/>
    </row>
    <row r="169" spans="1:27" ht="15.75" x14ac:dyDescent="0.25">
      <c r="A169" s="13" t="s">
        <v>9</v>
      </c>
      <c r="B169" s="13"/>
      <c r="C169" s="13"/>
      <c r="D169" s="13"/>
      <c r="E169" s="13"/>
      <c r="F169" s="13"/>
      <c r="G169" s="13"/>
      <c r="H169" s="13"/>
      <c r="I169" s="13"/>
      <c r="J169" s="53"/>
      <c r="AA169" s="37"/>
    </row>
    <row r="170" spans="1:27" ht="15.75" x14ac:dyDescent="0.25">
      <c r="A170" s="13" t="s">
        <v>64</v>
      </c>
      <c r="B170" s="13"/>
      <c r="C170" s="13"/>
      <c r="D170" s="13"/>
      <c r="E170" s="13"/>
      <c r="F170" s="13"/>
      <c r="G170" s="13"/>
      <c r="H170" s="13"/>
      <c r="I170" s="13"/>
      <c r="J170" s="54"/>
      <c r="AA170" s="37"/>
    </row>
    <row r="171" spans="1:27" ht="47.25" customHeight="1" x14ac:dyDescent="0.25">
      <c r="A171" s="22" t="s">
        <v>27</v>
      </c>
      <c r="B171" s="98" t="s">
        <v>26</v>
      </c>
      <c r="C171" s="98"/>
      <c r="D171" s="98"/>
      <c r="E171" s="98"/>
      <c r="F171" s="98"/>
      <c r="G171" s="98"/>
      <c r="H171" s="98"/>
      <c r="I171" s="98"/>
      <c r="AA171" s="37"/>
    </row>
    <row r="172" spans="1:27" ht="15.75" customHeight="1" x14ac:dyDescent="0.25">
      <c r="A172" s="1" t="s">
        <v>64</v>
      </c>
      <c r="AA172" s="37"/>
    </row>
    <row r="173" spans="1:27" ht="31.5" customHeight="1" x14ac:dyDescent="0.25">
      <c r="A173" s="23" t="s">
        <v>27</v>
      </c>
      <c r="B173" s="99" t="s">
        <v>25</v>
      </c>
      <c r="C173" s="99"/>
      <c r="D173" s="99"/>
      <c r="E173" s="99"/>
      <c r="F173" s="99"/>
      <c r="G173" s="99"/>
      <c r="H173" s="99"/>
      <c r="I173" s="99"/>
      <c r="AA173" s="37"/>
    </row>
    <row r="174" spans="1:27" ht="15.75" x14ac:dyDescent="0.25">
      <c r="A174" s="13" t="s">
        <v>64</v>
      </c>
      <c r="B174" s="13"/>
      <c r="C174" s="13"/>
      <c r="D174" s="13"/>
      <c r="E174" s="13"/>
      <c r="F174" s="13"/>
      <c r="G174" s="13"/>
      <c r="H174" s="13"/>
      <c r="I174" s="13"/>
      <c r="AA174" s="37"/>
    </row>
    <row r="175" spans="1:27" ht="15.75" x14ac:dyDescent="0.25">
      <c r="A175" s="5" t="s">
        <v>10</v>
      </c>
      <c r="B175" s="13"/>
      <c r="C175" s="13"/>
      <c r="D175" s="13"/>
      <c r="E175" s="13"/>
      <c r="F175" s="13"/>
      <c r="G175" s="13"/>
      <c r="H175" s="13"/>
      <c r="I175" s="13"/>
      <c r="AA175" s="37"/>
    </row>
    <row r="176" spans="1:27" ht="15.75" customHeight="1" x14ac:dyDescent="0.25">
      <c r="A176" s="100"/>
      <c r="B176" s="101"/>
      <c r="C176" s="101"/>
      <c r="D176" s="101"/>
      <c r="E176" s="101"/>
      <c r="F176" s="101"/>
      <c r="G176" s="101"/>
      <c r="H176" s="101"/>
      <c r="I176" s="102"/>
      <c r="J176" s="4" t="s">
        <v>30</v>
      </c>
      <c r="AA176" s="37"/>
    </row>
    <row r="177" spans="1:27" ht="15.75" customHeight="1" x14ac:dyDescent="0.25">
      <c r="A177" s="103"/>
      <c r="B177" s="104"/>
      <c r="C177" s="104"/>
      <c r="D177" s="104"/>
      <c r="E177" s="104"/>
      <c r="F177" s="104"/>
      <c r="G177" s="104"/>
      <c r="H177" s="104"/>
      <c r="I177" s="105"/>
      <c r="AA177" s="37"/>
    </row>
    <row r="178" spans="1:27" ht="15.75" customHeight="1" x14ac:dyDescent="0.25">
      <c r="A178" s="103"/>
      <c r="B178" s="104"/>
      <c r="C178" s="104"/>
      <c r="D178" s="104"/>
      <c r="E178" s="104"/>
      <c r="F178" s="104"/>
      <c r="G178" s="104"/>
      <c r="H178" s="104"/>
      <c r="I178" s="105"/>
      <c r="AA178" s="37"/>
    </row>
    <row r="179" spans="1:27" ht="15.75" customHeight="1" x14ac:dyDescent="0.25">
      <c r="A179" s="106"/>
      <c r="B179" s="107"/>
      <c r="C179" s="107"/>
      <c r="D179" s="107"/>
      <c r="E179" s="107"/>
      <c r="F179" s="107"/>
      <c r="G179" s="107"/>
      <c r="H179" s="107"/>
      <c r="I179" s="108"/>
      <c r="AA179" s="37"/>
    </row>
    <row r="180" spans="1:27" ht="15.75" x14ac:dyDescent="0.25">
      <c r="A180" s="13" t="s">
        <v>64</v>
      </c>
      <c r="B180" s="13"/>
      <c r="C180" s="13"/>
      <c r="D180" s="13"/>
      <c r="E180" s="13"/>
      <c r="F180" s="13"/>
      <c r="G180" s="13"/>
      <c r="H180" s="13"/>
      <c r="I180" s="13"/>
      <c r="AA180" s="37"/>
    </row>
    <row r="181" spans="1:27" ht="15.75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AA181" s="37"/>
    </row>
    <row r="182" spans="1:27" ht="15.75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AA182" s="37"/>
    </row>
    <row r="183" spans="1:27" ht="15" customHeight="1" x14ac:dyDescent="0.25">
      <c r="A183" s="13" t="s">
        <v>64</v>
      </c>
      <c r="B183" s="13"/>
      <c r="C183" s="13"/>
      <c r="D183" s="13"/>
      <c r="E183" s="13"/>
      <c r="F183" s="13"/>
      <c r="G183" s="13"/>
      <c r="H183" s="13"/>
      <c r="I183" s="13"/>
      <c r="AA183" s="37"/>
    </row>
    <row r="184" spans="1:27" ht="20.100000000000001" customHeight="1" x14ac:dyDescent="0.25">
      <c r="A184" s="109" t="s">
        <v>82</v>
      </c>
      <c r="B184" s="109"/>
      <c r="C184" s="109"/>
      <c r="D184" s="118"/>
      <c r="E184" s="118"/>
      <c r="F184" s="118"/>
      <c r="G184" s="24"/>
      <c r="H184" s="110"/>
      <c r="I184" s="111"/>
      <c r="J184" s="4" t="s">
        <v>83</v>
      </c>
      <c r="AA184" s="37"/>
    </row>
    <row r="185" spans="1:27" ht="12.75" customHeight="1" x14ac:dyDescent="0.25">
      <c r="B185" s="13"/>
      <c r="C185" s="13"/>
      <c r="D185" s="25" t="s">
        <v>84</v>
      </c>
      <c r="G185" s="25" t="s">
        <v>85</v>
      </c>
      <c r="I185" s="26" t="s">
        <v>86</v>
      </c>
      <c r="AA185" s="37"/>
    </row>
    <row r="186" spans="1:27" ht="35.85" customHeight="1" x14ac:dyDescent="0.25">
      <c r="A186" s="115" t="s">
        <v>87</v>
      </c>
      <c r="B186" s="115"/>
      <c r="C186" s="115"/>
      <c r="D186" s="115"/>
      <c r="E186" s="115"/>
      <c r="F186" s="115"/>
      <c r="G186" s="115"/>
      <c r="H186" s="112"/>
      <c r="I186" s="113"/>
      <c r="J186" s="55" t="s">
        <v>88</v>
      </c>
      <c r="AA186" s="37"/>
    </row>
    <row r="187" spans="1:27" ht="12.75" customHeight="1" x14ac:dyDescent="0.25">
      <c r="A187" s="13"/>
      <c r="B187" s="13"/>
      <c r="C187" s="13"/>
      <c r="D187" s="13"/>
      <c r="E187" s="13"/>
      <c r="F187" s="13"/>
      <c r="G187" s="56"/>
      <c r="H187" s="13"/>
      <c r="I187" s="26" t="s">
        <v>77</v>
      </c>
      <c r="AA187" s="37"/>
    </row>
    <row r="188" spans="1:27" ht="15.75" customHeight="1" x14ac:dyDescent="0.25">
      <c r="A188" s="33"/>
      <c r="B188" s="13"/>
      <c r="C188" s="13"/>
      <c r="D188" s="13"/>
      <c r="E188" s="13"/>
      <c r="F188" s="13"/>
      <c r="G188" s="13"/>
      <c r="H188" s="13"/>
      <c r="I188" s="26"/>
      <c r="AA188" s="37"/>
    </row>
    <row r="189" spans="1:27" ht="20.100000000000001" customHeight="1" x14ac:dyDescent="0.25">
      <c r="A189" s="109" t="s">
        <v>21</v>
      </c>
      <c r="B189" s="109"/>
      <c r="C189" s="109"/>
      <c r="D189" s="109"/>
      <c r="E189" s="109"/>
      <c r="F189" s="33"/>
      <c r="G189" s="114"/>
      <c r="H189" s="114"/>
      <c r="I189" s="114"/>
      <c r="J189" s="4" t="s">
        <v>89</v>
      </c>
      <c r="AA189" s="37"/>
    </row>
    <row r="190" spans="1:27" ht="12.75" customHeight="1" x14ac:dyDescent="0.25">
      <c r="A190" s="13" t="s">
        <v>64</v>
      </c>
      <c r="B190" s="13"/>
      <c r="C190" s="13"/>
      <c r="D190" s="13"/>
      <c r="E190" s="13"/>
      <c r="F190" s="13"/>
      <c r="G190" s="25" t="s">
        <v>84</v>
      </c>
      <c r="I190" s="26" t="s">
        <v>77</v>
      </c>
      <c r="AA190" s="37"/>
    </row>
    <row r="191" spans="1:27" ht="20.100000000000001" customHeight="1" x14ac:dyDescent="0.25">
      <c r="A191" s="116" t="s">
        <v>15</v>
      </c>
      <c r="B191" s="116"/>
      <c r="C191" s="116"/>
      <c r="D191" s="27"/>
      <c r="E191" s="13"/>
      <c r="F191" s="13"/>
      <c r="G191" s="13"/>
      <c r="H191" s="13"/>
      <c r="I191" s="13"/>
      <c r="AA191" s="37"/>
    </row>
    <row r="192" spans="1:27" ht="15.75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AA192" s="37"/>
    </row>
    <row r="193" spans="1:27" ht="15.75" customHeight="1" x14ac:dyDescent="0.25">
      <c r="A193" s="1" t="s">
        <v>64</v>
      </c>
      <c r="AA193" s="37"/>
    </row>
    <row r="194" spans="1:27" ht="15.75" customHeight="1" x14ac:dyDescent="0.25">
      <c r="A194" s="57"/>
      <c r="B194" s="57"/>
      <c r="C194" s="57"/>
      <c r="D194" s="57"/>
      <c r="E194" s="57"/>
      <c r="F194" s="57"/>
      <c r="G194" s="57"/>
      <c r="H194" s="57"/>
      <c r="I194" s="57"/>
      <c r="AA194" s="37"/>
    </row>
    <row r="195" spans="1:27" ht="15.75" customHeight="1" x14ac:dyDescent="0.25">
      <c r="A195" s="117" t="s">
        <v>11</v>
      </c>
      <c r="B195" s="117"/>
      <c r="C195" s="117"/>
      <c r="D195" s="117"/>
      <c r="E195" s="117"/>
      <c r="F195" s="117"/>
      <c r="G195" s="117"/>
      <c r="H195" s="117"/>
      <c r="I195" s="117"/>
      <c r="J195" s="58" t="s">
        <v>91</v>
      </c>
      <c r="AA195" s="37"/>
    </row>
    <row r="196" spans="1:27" ht="15.75" customHeight="1" x14ac:dyDescent="0.25">
      <c r="A196" s="97" t="s">
        <v>28</v>
      </c>
      <c r="B196" s="97"/>
      <c r="C196" s="97"/>
      <c r="D196" s="97"/>
      <c r="E196" s="97"/>
      <c r="F196" s="97"/>
      <c r="G196" s="97"/>
      <c r="H196" s="97"/>
      <c r="I196" s="97"/>
      <c r="AA196" s="37"/>
    </row>
    <row r="197" spans="1:27" x14ac:dyDescent="0.25">
      <c r="A197" s="97" t="s">
        <v>29</v>
      </c>
      <c r="B197" s="97"/>
      <c r="C197" s="97"/>
      <c r="D197" s="97"/>
      <c r="E197" s="97"/>
      <c r="F197" s="97"/>
      <c r="G197" s="97"/>
      <c r="H197" s="97"/>
      <c r="I197" s="97"/>
      <c r="AA197" s="37"/>
    </row>
    <row r="198" spans="1:27" x14ac:dyDescent="0.25">
      <c r="A198" s="28" t="s">
        <v>64</v>
      </c>
      <c r="B198" s="28"/>
      <c r="C198" s="28"/>
      <c r="D198" s="28"/>
      <c r="E198" s="28"/>
      <c r="F198" s="28"/>
      <c r="G198" s="28"/>
      <c r="H198" s="28"/>
      <c r="I198" s="28"/>
      <c r="AA198" s="37"/>
    </row>
    <row r="199" spans="1:27" x14ac:dyDescent="0.25">
      <c r="A199" s="4" t="s">
        <v>46</v>
      </c>
      <c r="B199" s="28"/>
      <c r="C199" s="28"/>
      <c r="D199" s="28"/>
      <c r="E199" s="28"/>
      <c r="F199" s="28"/>
      <c r="G199" s="28"/>
      <c r="H199" s="28"/>
      <c r="I199" s="28"/>
      <c r="AA199" s="37"/>
    </row>
    <row r="200" spans="1:27" x14ac:dyDescent="0.25">
      <c r="A200" s="29" t="s">
        <v>33</v>
      </c>
      <c r="AA200" s="37"/>
    </row>
    <row r="201" spans="1:27" x14ac:dyDescent="0.25">
      <c r="A201" s="1" t="s">
        <v>35</v>
      </c>
      <c r="B201" s="1" t="s">
        <v>47</v>
      </c>
      <c r="AA201" s="37"/>
    </row>
    <row r="202" spans="1:27" x14ac:dyDescent="0.25">
      <c r="A202" s="1" t="s">
        <v>36</v>
      </c>
      <c r="B202" s="1" t="s">
        <v>48</v>
      </c>
      <c r="AA202" s="37"/>
    </row>
    <row r="203" spans="1:27" x14ac:dyDescent="0.25">
      <c r="A203" s="1" t="s">
        <v>37</v>
      </c>
      <c r="B203" s="1" t="s">
        <v>49</v>
      </c>
      <c r="AA203" s="37"/>
    </row>
    <row r="204" spans="1:27" x14ac:dyDescent="0.25">
      <c r="A204" s="1" t="s">
        <v>38</v>
      </c>
      <c r="B204" s="1" t="s">
        <v>50</v>
      </c>
      <c r="AA204" s="37"/>
    </row>
    <row r="205" spans="1:27" x14ac:dyDescent="0.25">
      <c r="A205" s="1" t="s">
        <v>39</v>
      </c>
      <c r="B205" s="1" t="s">
        <v>51</v>
      </c>
      <c r="AA205" s="37"/>
    </row>
    <row r="206" spans="1:27" x14ac:dyDescent="0.25">
      <c r="A206" s="1" t="s">
        <v>40</v>
      </c>
      <c r="B206" s="1" t="s">
        <v>52</v>
      </c>
      <c r="AA206" s="37"/>
    </row>
    <row r="207" spans="1:27" x14ac:dyDescent="0.25">
      <c r="A207" s="1" t="s">
        <v>64</v>
      </c>
      <c r="AA207" s="37"/>
    </row>
    <row r="208" spans="1:27" x14ac:dyDescent="0.25">
      <c r="A208" s="1" t="s">
        <v>64</v>
      </c>
      <c r="AA208" s="37"/>
    </row>
    <row r="209" spans="1:27" x14ac:dyDescent="0.25">
      <c r="A209" s="29" t="s">
        <v>34</v>
      </c>
      <c r="AA209" s="37"/>
    </row>
    <row r="210" spans="1:27" x14ac:dyDescent="0.25">
      <c r="A210" s="1" t="s">
        <v>35</v>
      </c>
      <c r="B210" s="1" t="s">
        <v>53</v>
      </c>
      <c r="AA210" s="37"/>
    </row>
    <row r="211" spans="1:27" x14ac:dyDescent="0.25">
      <c r="A211" s="1" t="s">
        <v>36</v>
      </c>
      <c r="B211" s="1" t="s">
        <v>54</v>
      </c>
      <c r="AA211" s="37"/>
    </row>
    <row r="212" spans="1:27" x14ac:dyDescent="0.25">
      <c r="A212" s="1" t="s">
        <v>37</v>
      </c>
      <c r="B212" s="1" t="s">
        <v>55</v>
      </c>
      <c r="AA212" s="37"/>
    </row>
    <row r="213" spans="1:27" x14ac:dyDescent="0.25">
      <c r="A213" s="1" t="s">
        <v>38</v>
      </c>
      <c r="B213" s="1" t="s">
        <v>56</v>
      </c>
      <c r="AA213" s="37"/>
    </row>
    <row r="214" spans="1:27" x14ac:dyDescent="0.25">
      <c r="A214" s="1" t="s">
        <v>39</v>
      </c>
      <c r="B214" s="1" t="s">
        <v>57</v>
      </c>
      <c r="AA214" s="37"/>
    </row>
    <row r="215" spans="1:27" x14ac:dyDescent="0.25">
      <c r="A215" s="1" t="s">
        <v>40</v>
      </c>
      <c r="B215" s="1" t="s">
        <v>58</v>
      </c>
      <c r="AA215" s="37"/>
    </row>
    <row r="216" spans="1:27" x14ac:dyDescent="0.25">
      <c r="A216" s="1" t="s">
        <v>41</v>
      </c>
      <c r="B216" s="1" t="s">
        <v>59</v>
      </c>
      <c r="AA216" s="37"/>
    </row>
    <row r="217" spans="1:27" x14ac:dyDescent="0.25">
      <c r="A217" s="1" t="s">
        <v>42</v>
      </c>
      <c r="B217" s="1" t="s">
        <v>60</v>
      </c>
      <c r="AA217" s="37"/>
    </row>
    <row r="218" spans="1:27" x14ac:dyDescent="0.25">
      <c r="A218" s="1" t="s">
        <v>43</v>
      </c>
      <c r="B218" s="1" t="s">
        <v>61</v>
      </c>
      <c r="AA218" s="37"/>
    </row>
    <row r="219" spans="1:27" x14ac:dyDescent="0.25">
      <c r="A219" s="1" t="s">
        <v>44</v>
      </c>
      <c r="B219" s="1" t="s">
        <v>62</v>
      </c>
      <c r="AA219" s="37"/>
    </row>
    <row r="220" spans="1:27" x14ac:dyDescent="0.25">
      <c r="A220" s="1" t="s">
        <v>45</v>
      </c>
      <c r="B220" s="1" t="s">
        <v>63</v>
      </c>
      <c r="AA220" s="37"/>
    </row>
    <row r="221" spans="1:27" x14ac:dyDescent="0.25">
      <c r="A221" s="1" t="s">
        <v>64</v>
      </c>
      <c r="AA221" s="37"/>
    </row>
    <row r="222" spans="1:27" x14ac:dyDescent="0.25">
      <c r="A222" s="1" t="s">
        <v>64</v>
      </c>
      <c r="AA222" s="37"/>
    </row>
    <row r="223" spans="1:27" x14ac:dyDescent="0.25">
      <c r="A223" s="1" t="s">
        <v>64</v>
      </c>
      <c r="B223" s="45"/>
      <c r="AA223" s="37"/>
    </row>
    <row r="224" spans="1:27" x14ac:dyDescent="0.25">
      <c r="A224" s="1" t="s">
        <v>64</v>
      </c>
      <c r="AA224" s="37"/>
    </row>
    <row r="225" spans="27:27" x14ac:dyDescent="0.25">
      <c r="AA225" s="37"/>
    </row>
    <row r="226" spans="27:27" x14ac:dyDescent="0.25">
      <c r="AA226" s="37"/>
    </row>
    <row r="227" spans="27:27" x14ac:dyDescent="0.25">
      <c r="AA227" s="37"/>
    </row>
  </sheetData>
  <sheetProtection algorithmName="SHA-512" hashValue="0MWrc6HwbpVx6OqyDnhQhzs1yXiDazF9DPIbrqFV3ArWKvKQtKhjZ7XIr+FnAmYUL3XKjwY6kkqckse6yY+YdA==" saltValue="Akdk08q0aqkuZLqeTln+pg==" spinCount="100000" sheet="1" formatCells="0" formatColumns="0" formatRows="0" insertColumns="0" insertRows="0" insertHyperlinks="0" deleteColumns="0" deleteRows="0" selectLockedCells="1" sort="0" autoFilter="0" pivotTables="0"/>
  <mergeCells count="104">
    <mergeCell ref="D108:F108"/>
    <mergeCell ref="D109:F109"/>
    <mergeCell ref="D110:F110"/>
    <mergeCell ref="D111:F111"/>
    <mergeCell ref="D112:F112"/>
    <mergeCell ref="D103:F103"/>
    <mergeCell ref="D104:F104"/>
    <mergeCell ref="D105:F105"/>
    <mergeCell ref="D106:F106"/>
    <mergeCell ref="D107:F107"/>
    <mergeCell ref="D98:F98"/>
    <mergeCell ref="D99:F99"/>
    <mergeCell ref="D100:F100"/>
    <mergeCell ref="D101:F101"/>
    <mergeCell ref="D102:F102"/>
    <mergeCell ref="D91:F91"/>
    <mergeCell ref="D92:F92"/>
    <mergeCell ref="D93:F93"/>
    <mergeCell ref="D94:F94"/>
    <mergeCell ref="D95:F95"/>
    <mergeCell ref="D96:F96"/>
    <mergeCell ref="D97:F97"/>
    <mergeCell ref="D86:F86"/>
    <mergeCell ref="D87:F87"/>
    <mergeCell ref="D88:F88"/>
    <mergeCell ref="D89:F89"/>
    <mergeCell ref="D90:F90"/>
    <mergeCell ref="D81:F81"/>
    <mergeCell ref="D82:F82"/>
    <mergeCell ref="D83:F83"/>
    <mergeCell ref="D84:F84"/>
    <mergeCell ref="D85:F85"/>
    <mergeCell ref="D78:F78"/>
    <mergeCell ref="D79:F79"/>
    <mergeCell ref="D80:F80"/>
    <mergeCell ref="D69:F69"/>
    <mergeCell ref="D70:F70"/>
    <mergeCell ref="D71:F71"/>
    <mergeCell ref="D72:F72"/>
    <mergeCell ref="D73:F73"/>
    <mergeCell ref="D74:F74"/>
    <mergeCell ref="D75:F75"/>
    <mergeCell ref="A12:D12"/>
    <mergeCell ref="E12:I12"/>
    <mergeCell ref="A13:D13"/>
    <mergeCell ref="E13:I13"/>
    <mergeCell ref="A14:D14"/>
    <mergeCell ref="E14:I14"/>
    <mergeCell ref="D64:F64"/>
    <mergeCell ref="D65:F65"/>
    <mergeCell ref="D66:F66"/>
    <mergeCell ref="A56:D56"/>
    <mergeCell ref="A57:D57"/>
    <mergeCell ref="H56:I56"/>
    <mergeCell ref="H57:I57"/>
    <mergeCell ref="D63:F63"/>
    <mergeCell ref="A7:I7"/>
    <mergeCell ref="A9:D9"/>
    <mergeCell ref="E9:I9"/>
    <mergeCell ref="A10:D10"/>
    <mergeCell ref="E10:I10"/>
    <mergeCell ref="A196:I196"/>
    <mergeCell ref="A197:I197"/>
    <mergeCell ref="B171:I171"/>
    <mergeCell ref="B173:I173"/>
    <mergeCell ref="A176:I179"/>
    <mergeCell ref="A184:C184"/>
    <mergeCell ref="H184:I184"/>
    <mergeCell ref="H186:I186"/>
    <mergeCell ref="A189:E189"/>
    <mergeCell ref="G189:I189"/>
    <mergeCell ref="A186:G186"/>
    <mergeCell ref="A191:C191"/>
    <mergeCell ref="A195:I195"/>
    <mergeCell ref="D184:F184"/>
    <mergeCell ref="A16:D16"/>
    <mergeCell ref="E16:I16"/>
    <mergeCell ref="A17:D17"/>
    <mergeCell ref="E17:I17"/>
    <mergeCell ref="A18:D18"/>
    <mergeCell ref="J165:J166"/>
    <mergeCell ref="F18:I18"/>
    <mergeCell ref="F19:G19"/>
    <mergeCell ref="F20:I20"/>
    <mergeCell ref="F21:G21"/>
    <mergeCell ref="F22:I22"/>
    <mergeCell ref="H59:I59"/>
    <mergeCell ref="A26:I50"/>
    <mergeCell ref="H54:I54"/>
    <mergeCell ref="H55:I55"/>
    <mergeCell ref="A54:D54"/>
    <mergeCell ref="A55:D55"/>
    <mergeCell ref="A59:D59"/>
    <mergeCell ref="A165:E165"/>
    <mergeCell ref="A58:D58"/>
    <mergeCell ref="H58:I58"/>
    <mergeCell ref="A19:D19"/>
    <mergeCell ref="A20:D20"/>
    <mergeCell ref="A21:D21"/>
    <mergeCell ref="A22:D22"/>
    <mergeCell ref="D67:F67"/>
    <mergeCell ref="D68:F68"/>
    <mergeCell ref="D76:F76"/>
    <mergeCell ref="D77:F77"/>
  </mergeCells>
  <conditionalFormatting sqref="A26:I50">
    <cfRule type="containsBlanks" dxfId="20" priority="5">
      <formula>LEN(TRIM(A26))=0</formula>
    </cfRule>
  </conditionalFormatting>
  <conditionalFormatting sqref="A55:I55">
    <cfRule type="containsBlanks" dxfId="19" priority="6">
      <formula>LEN(TRIM(A55))=0</formula>
    </cfRule>
  </conditionalFormatting>
  <conditionalFormatting sqref="A176:I179">
    <cfRule type="containsBlanks" dxfId="18" priority="1">
      <formula>LEN(TRIM(A176))=0</formula>
    </cfRule>
  </conditionalFormatting>
  <conditionalFormatting sqref="B64:D64">
    <cfRule type="containsBlanks" dxfId="17" priority="50">
      <formula>LEN(TRIM(B64))=0</formula>
    </cfRule>
  </conditionalFormatting>
  <conditionalFormatting sqref="D184">
    <cfRule type="containsBlanks" dxfId="16" priority="14">
      <formula>LEN(TRIM(D184))=0</formula>
    </cfRule>
  </conditionalFormatting>
  <conditionalFormatting sqref="E20:F20">
    <cfRule type="containsBlanks" dxfId="15" priority="165">
      <formula>LEN(TRIM(E20))=0</formula>
    </cfRule>
  </conditionalFormatting>
  <conditionalFormatting sqref="E9:I10">
    <cfRule type="containsBlanks" dxfId="14" priority="4">
      <formula>LEN(TRIM(E9))=0</formula>
    </cfRule>
  </conditionalFormatting>
  <conditionalFormatting sqref="E12:I14">
    <cfRule type="containsBlanks" dxfId="13" priority="3">
      <formula>LEN(TRIM(E12))=0</formula>
    </cfRule>
  </conditionalFormatting>
  <conditionalFormatting sqref="E16:I16">
    <cfRule type="containsText" dxfId="12" priority="166" operator="containsText" text="OLP/xxx/20xx">
      <formula>NOT(ISERROR(SEARCH("OLP/xxx/20xx",E16)))</formula>
    </cfRule>
  </conditionalFormatting>
  <conditionalFormatting sqref="E17:I17">
    <cfRule type="containsBlanks" dxfId="11" priority="2">
      <formula>LEN(TRIM(E17))=0</formula>
    </cfRule>
  </conditionalFormatting>
  <conditionalFormatting sqref="F19 I19">
    <cfRule type="containsBlanks" dxfId="10" priority="179">
      <formula>LEN(TRIM(F19))=0</formula>
    </cfRule>
  </conditionalFormatting>
  <conditionalFormatting sqref="F22">
    <cfRule type="cellIs" dxfId="9" priority="163" operator="lessThan">
      <formula>0.0000000000000000001</formula>
    </cfRule>
  </conditionalFormatting>
  <conditionalFormatting sqref="G64">
    <cfRule type="cellIs" dxfId="8" priority="49" operator="equal">
      <formula>0</formula>
    </cfRule>
  </conditionalFormatting>
  <conditionalFormatting sqref="G184">
    <cfRule type="containsBlanks" dxfId="7" priority="13">
      <formula>LEN(TRIM(G184))=0</formula>
    </cfRule>
  </conditionalFormatting>
  <conditionalFormatting sqref="G189:I189 D191">
    <cfRule type="containsBlanks" dxfId="6" priority="11">
      <formula>LEN(TRIM(D189))=0</formula>
    </cfRule>
  </conditionalFormatting>
  <conditionalFormatting sqref="H64">
    <cfRule type="containsBlanks" dxfId="5" priority="7">
      <formula>LEN(TRIM(H64))=0</formula>
    </cfRule>
  </conditionalFormatting>
  <conditionalFormatting sqref="H184:I184">
    <cfRule type="containsBlanks" dxfId="4" priority="12">
      <formula>LEN(TRIM(H184))=0</formula>
    </cfRule>
  </conditionalFormatting>
  <conditionalFormatting sqref="I21">
    <cfRule type="containsErrors" dxfId="3" priority="161">
      <formula>ISERROR(I21)</formula>
    </cfRule>
  </conditionalFormatting>
  <conditionalFormatting sqref="J22:K22">
    <cfRule type="expression" dxfId="2" priority="162">
      <formula>$K$22&gt;0</formula>
    </cfRule>
  </conditionalFormatting>
  <conditionalFormatting sqref="J165">
    <cfRule type="expression" dxfId="1" priority="184">
      <formula>H165&gt;F19</formula>
    </cfRule>
    <cfRule type="expression" dxfId="0" priority="185">
      <formula>H165&gt;G165</formula>
    </cfRule>
  </conditionalFormatting>
  <dataValidations count="3">
    <dataValidation type="textLength" operator="lessThanOrEqual" allowBlank="1" showInputMessage="1" showErrorMessage="1" errorTitle="IČO" error="Délka IČO je maximálně 8 znaků." sqref="E13:I13" xr:uid="{00000000-0002-0000-0000-000001000000}">
      <formula1>8</formula1>
    </dataValidation>
    <dataValidation type="decimal" allowBlank="1" showInputMessage="1" showErrorMessage="1" errorTitle="ČÍSLO" error="Zadaná hodnota musí mít pouze číselný formát (žádný text)." sqref="F19" xr:uid="{00000000-0002-0000-0000-000002000000}">
      <formula1>0</formula1>
      <formula2>100000000000</formula2>
    </dataValidation>
    <dataValidation type="decimal" allowBlank="1" showInputMessage="1" showErrorMessage="1" errorTitle="ČÍSLO + MAX" error="Zadaná hodnota musí mít pouze číselný formát (žádný text), jehož maximální hodnota je 100." sqref="I19" xr:uid="{00000000-0002-0000-0000-000003000000}">
      <formula1>0.01</formula1>
      <formula2>100</formula2>
    </dataValidation>
  </dataValidations>
  <hyperlinks>
    <hyperlink ref="H54" location="_ftn1" display="_ftn1" xr:uid="{00000000-0004-0000-0000-000000000000}"/>
    <hyperlink ref="A195" location="_ftnref1" display="_ftnref1" xr:uid="{00000000-0004-0000-0000-000001000000}"/>
    <hyperlink ref="A196:I196" r:id="rId1" display="Účetní doklady jsou průkazné účetní záznamy, které musí obsahovat náležitosti dle zákona č. 563/1991 Sb., o účetnictví, § 11 Účetní doklady." xr:uid="{00000000-0004-0000-0000-000002000000}"/>
    <hyperlink ref="A197" r:id="rId2" location="local-content" display="Běžný daňový doklad musí obsahovat náležitosti daňového dokladu dle § 29 zákona o dani z přidané hodnoty č. 235/2004 Sb." xr:uid="{00000000-0004-0000-0000-000003000000}"/>
    <hyperlink ref="J195" location="'závěrečné vyúčtování a zpráva'!H54" display="zpět na buňku H54 - dokumenty k parametrům" xr:uid="{00000000-0004-0000-0000-000005000000}"/>
    <hyperlink ref="A197:I197" r:id="rId3" display="Běžný daňový doklad musí obsahovat náležitosti daňového dokladu dle zákona č. 235/2004 Sb., o dani z přidané hodnoty, § 29 Náležitosti daňového dokladu." xr:uid="{C6AD496E-2F9E-4582-83F7-EDEEF8BBA7F1}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71" fitToHeight="2" orientation="portrait" r:id="rId4"/>
  <headerFooter>
    <oddFooter>&amp;C&amp;P/&amp;N</oddFooter>
  </headerFooter>
  <rowBreaks count="3" manualBreakCount="3">
    <brk id="59" max="8" man="1"/>
    <brk id="131" max="8" man="1"/>
    <brk id="192" max="8" man="1"/>
  </rowBreaks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7</vt:i4>
      </vt:variant>
    </vt:vector>
  </HeadingPairs>
  <TitlesOfParts>
    <vt:vector size="8" baseType="lpstr">
      <vt:lpstr>závěrečné vyúčtování a zpráva</vt:lpstr>
      <vt:lpstr>'závěrečné vyúčtování a zpráva'!_ftn1</vt:lpstr>
      <vt:lpstr>'závěrečné vyúčtování a zpráva'!_ftnref1</vt:lpstr>
      <vt:lpstr>celkem</vt:lpstr>
      <vt:lpstr>'závěrečné vyúčtování a zpráva'!Oblast_tisku</vt:lpstr>
      <vt:lpstr>soupis</vt:lpstr>
      <vt:lpstr>tab_doklady</vt:lpstr>
      <vt:lpstr>tab_parametr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Cechlova Marcela</dc:creator>
  <cp:lastModifiedBy>Cechlová Marcela</cp:lastModifiedBy>
  <cp:lastPrinted>2023-10-19T07:52:51Z</cp:lastPrinted>
  <dcterms:created xsi:type="dcterms:W3CDTF">2017-09-19T12:19:02Z</dcterms:created>
  <dcterms:modified xsi:type="dcterms:W3CDTF">2023-10-19T07:53:55Z</dcterms:modified>
</cp:coreProperties>
</file>